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<sst xmlns="http://schemas.openxmlformats.org/spreadsheetml/2006/main" count="48" uniqueCount="48">
  <si>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</si>
  <si>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UXT010</t>
  </si>
  <si>
    <t xml:space="preserve">m²</t>
  </si>
  <si>
    <t xml:space="preserve">Pavimento exterior de peças de marmorite. Colocação em camada grossa.</t>
  </si>
  <si>
    <r>
      <rPr>
        <sz val="8.25"/>
        <color rgb="FF000000"/>
        <rFont val="Arial"/>
        <family val="2"/>
      </rPr>
      <t xml:space="preserve">Pavimento exterior de peças de marmorite, para utilização em zona de parques e jardins, de acabamento superficial da face à vista: baixo-relevo sem polir, classe resistente à flexão T, classe resistente segundo a carga de ruptura 7, classe de desgaste por abrasão B, formato nominal 40x60 cm, cor cinzento, segundo EN 13748-2. COLOCAÇÃO: com maceta sobre argamassa de cimento M-5 de 3 cm de espessura. ENCHIMENTO DE JUNTAS: com areia sílica de tamanho 0/2 mm em juntas de 1,5 a 3 mm de espessura.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</si>
  <si>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</si>
  <si>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</si>
  <si>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</si>
  <si>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</si>
  <si>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</si>
  <si>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</si>
  <si>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</si>
  <si>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</si>
  <si>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</si>
  <si>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</si>
  <si>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</si>
  <si>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</si>
  <si>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mt18btx010cega</t>
  </si>
  <si>
    <t xml:space="preserve">m²</t>
  </si>
  <si>
    <t xml:space="preserve">Peças de marmorite para exterior, acabamento superficial da face à vista: baixo-relevo sem polir, classe resistente à flexão T, classe resistente segundo a carga de ruptura 7, classe de desgaste por abrasão B, formato nominal 40x60 cm, cor cinzento, segundo EN 13748-2,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</si>
  <si>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</si>
  <si>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</si>
  <si>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</si>
  <si>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</si>
  <si>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</si>
  <si>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</si>
  <si>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</si>
  <si>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</si>
  <si>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</si>
  <si>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</si>
  <si>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</si>
  <si>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</si>
  <si>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</si>
  <si>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</si>
  <si>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3,73€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</si>
  <si>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</si>
  <si>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</si>
  <si>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</si>
  <si>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</si>
  <si>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</si>
  <si>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</si>
  <si>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</si>
  <si>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</si>
  <si>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13748-2:2004</t>
  </si>
  <si>
    <t xml:space="preserve">Ladrilhos  hidráulicos  —  Parte  2:  Ladrilhos hidráulicos  para  uso  exterior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</si>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</sst>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115.3</v>
      </c>
      <c r="J9" s="13">
        <f ca="1">ROUND(INDIRECT(ADDRESS(ROW()+(0), COLUMN()+(-3), 1))*INDIRECT(ADDRESS(ROW()+(0), COLUMN()+(-1), 1)), 2)</f>
        <v>3.46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11.41</v>
      </c>
      <c r="J11" s="17">
        <f ca="1">ROUND(INDIRECT(ADDRESS(ROW()+(0), COLUMN()+(-3), 1))*INDIRECT(ADDRESS(ROW()+(0), COLUMN()+(-1), 1)), 2)</f>
        <v>11.98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0.35</v>
      </c>
      <c r="J12" s="17">
        <f ca="1">ROUND(INDIRECT(ADDRESS(ROW()+(0), COLUMN()+(-3), 1))*INDIRECT(ADDRESS(ROW()+(0), COLUMN()+(-1), 1)), 2)</f>
        <v>0.35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0.25</v>
      </c>
      <c r="H13" s="16"/>
      <c r="I13" s="17">
        <v>22.13</v>
      </c>
      <c r="J13" s="17">
        <f ca="1">ROUND(INDIRECT(ADDRESS(ROW()+(0), COLUMN()+(-3), 1))*INDIRECT(ADDRESS(ROW()+(0), COLUMN()+(-1), 1)), 2)</f>
        <v>5.53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0.379</v>
      </c>
      <c r="H14" s="16"/>
      <c r="I14" s="17">
        <v>22.68</v>
      </c>
      <c r="J14" s="17">
        <f ca="1">ROUND(INDIRECT(ADDRESS(ROW()+(0), COLUMN()+(-3), 1))*INDIRECT(ADDRESS(ROW()+(0), COLUMN()+(-1), 1)), 2)</f>
        <v>8.6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0.479</v>
      </c>
      <c r="H15" s="20"/>
      <c r="I15" s="21">
        <v>22.13</v>
      </c>
      <c r="J15" s="21">
        <f ca="1">ROUND(INDIRECT(ADDRESS(ROW()+(0), COLUMN()+(-3), 1))*INDIRECT(ADDRESS(ROW()+(0), COLUMN()+(-1), 1)), 2)</f>
        <v>10.6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40.62</v>
      </c>
      <c r="J16" s="24">
        <f ca="1">ROUND(INDIRECT(ADDRESS(ROW()+(0), COLUMN()+(-3), 1))*INDIRECT(ADDRESS(ROW()+(0), COLUMN()+(-1), 1))/100, 2)</f>
        <v>0.81</v>
      </c>
      <c r="K16" s="24"/>
    </row>
    <row r="17" spans="1:11" ht="13.50" thickBot="1" customHeight="1">
      <c r="A17" s="25" t="s">
        <v>34</v>
      </c>
      <c r="B17" s="25"/>
      <c r="C17" s="25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41.43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172012</v>
      </c>
      <c r="G21" s="31"/>
      <c r="H21" s="31">
        <v>172013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3" spans="1:11" ht="13.50" thickBot="1" customHeight="1">
      <c r="A23" s="30" t="s">
        <v>43</v>
      </c>
      <c r="B23" s="30"/>
      <c r="C23" s="30"/>
      <c r="D23" s="30"/>
      <c r="E23" s="30"/>
      <c r="F23" s="31">
        <v>142005</v>
      </c>
      <c r="G23" s="31"/>
      <c r="H23" s="31">
        <v>142006</v>
      </c>
      <c r="I23" s="31"/>
      <c r="J23" s="31"/>
      <c r="K23" s="31">
        <v>4</v>
      </c>
    </row>
    <row r="24" spans="1:11" ht="13.50" thickBot="1" customHeight="1">
      <c r="A24" s="32" t="s">
        <v>44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46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5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