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<sst xmlns="http://schemas.openxmlformats.org/spreadsheetml/2006/main" count="48" uniqueCount="48">
  <si>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</si>
  <si>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YCD010</t>
  </si>
  <si>
    <t xml:space="preserve">m</t>
  </si>
  <si>
    <t xml:space="preserve">Protecção contra desprendimento da camada superficial do manto vegetal.</t>
  </si>
  <si>
    <r>
      <rPr>
        <sz val="8.25"/>
        <color rgb="FF000000"/>
        <rFont val="Arial"/>
        <family val="2"/>
      </rPr>
      <t xml:space="preserve">Protecção face a desprendimento da camada superficial do manto vegetal, formada por rede de poliamida de alta tenacidade, cor branco, de 1,5 m de altura, e perfis de aço EN 10025 S275JR, laminado a quente, da série IPN 180, galvanizado a quente, de 2,25 m de comprimento, cravados no terreno cada 2,0 m, amortizáveis em 1 utilização. Inclusive cabos de aço e elementos de fixação ao solo para a ancoragem dos perfis ao terreno.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</si>
  <si>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</si>
  <si>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</si>
  <si>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</si>
  <si>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</si>
  <si>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</si>
  <si>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</si>
  <si>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mt50spr070</t>
  </si>
  <si>
    <t xml:space="preserve">m²</t>
  </si>
  <si>
    <t xml:space="preserve">Rede vertical de segurança tipo U, segundo EN 1263-1, de poliamida de alta tenacidade, de cor branca. Corda de rede de diâmetro 4,5 mm. Energia da rede A2 (entre 2,2 e 4,4 kJ). Configuração da rede em losango, com corda perimetral de polipropileno de 16 mm de diâmetro.</t>
  </si>
  <si>
    <t xml:space="preserve">mt50spr100c</t>
  </si>
  <si>
    <t xml:space="preserve">m</t>
  </si>
  <si>
    <t xml:space="preserve">Cabo de aço de 3 mm de diâmetro, para fixação de perfis metálicos, com placa base, ferragens, tensores e fixadores de cabos.</t>
  </si>
  <si>
    <t xml:space="preserve">mt07ala110fb</t>
  </si>
  <si>
    <t xml:space="preserve">m</t>
  </si>
  <si>
    <t xml:space="preserve">Perfil de aço EN 10025 S275JR, série IPN 180, laminado a quente, com recobrimento galvanizado, para aplicações estruturais. Trabalhado e montado em oficina, para colocar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</si>
  <si>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</si>
  <si>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</si>
  <si>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</si>
  <si>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</si>
  <si>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</si>
  <si>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</si>
  <si>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mq03tab040</t>
  </si>
  <si>
    <t xml:space="preserve">h</t>
  </si>
  <si>
    <t xml:space="preserve">Equipamento de cravação de perfis metálicos, sobre correntes.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</si>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</sst>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1.5</v>
      </c>
      <c r="H9" s="11"/>
      <c r="I9" s="13">
        <v>2.79</v>
      </c>
      <c r="J9" s="13">
        <f ca="1">ROUND(INDIRECT(ADDRESS(ROW()+(0), COLUMN()+(-3), 1))*INDIRECT(ADDRESS(ROW()+(0), COLUMN()+(-1), 1)), 2)</f>
        <v>4.19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3.75</v>
      </c>
      <c r="H10" s="16"/>
      <c r="I10" s="17">
        <v>1.77</v>
      </c>
      <c r="J10" s="17">
        <f ca="1">ROUND(INDIRECT(ADDRESS(ROW()+(0), COLUMN()+(-3), 1))*INDIRECT(ADDRESS(ROW()+(0), COLUMN()+(-1), 1)), 2)</f>
        <v>6.64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1.575</v>
      </c>
      <c r="H11" s="16"/>
      <c r="I11" s="17">
        <v>74.21</v>
      </c>
      <c r="J11" s="17">
        <f ca="1">ROUND(INDIRECT(ADDRESS(ROW()+(0), COLUMN()+(-3), 1))*INDIRECT(ADDRESS(ROW()+(0), COLUMN()+(-1), 1)), 2)</f>
        <v>116.88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0.44</v>
      </c>
      <c r="H12" s="16"/>
      <c r="I12" s="17">
        <v>1.31</v>
      </c>
      <c r="J12" s="17">
        <f ca="1">ROUND(INDIRECT(ADDRESS(ROW()+(0), COLUMN()+(-3), 1))*INDIRECT(ADDRESS(ROW()+(0), COLUMN()+(-1), 1)), 2)</f>
        <v>0.58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54.88</v>
      </c>
      <c r="J13" s="17">
        <f ca="1">ROUND(INDIRECT(ADDRESS(ROW()+(0), COLUMN()+(-3), 1))*INDIRECT(ADDRESS(ROW()+(0), COLUMN()+(-1), 1)), 2)</f>
        <v>5.49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</v>
      </c>
      <c r="H14" s="16"/>
      <c r="I14" s="17">
        <v>47.73</v>
      </c>
      <c r="J14" s="17">
        <f ca="1">ROUND(INDIRECT(ADDRESS(ROW()+(0), COLUMN()+(-3), 1))*INDIRECT(ADDRESS(ROW()+(0), COLUMN()+(-1), 1)), 2)</f>
        <v>4.77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0.55</v>
      </c>
      <c r="H15" s="16"/>
      <c r="I15" s="17">
        <v>22.68</v>
      </c>
      <c r="J15" s="17">
        <f ca="1">ROUND(INDIRECT(ADDRESS(ROW()+(0), COLUMN()+(-3), 1))*INDIRECT(ADDRESS(ROW()+(0), COLUMN()+(-1), 1)), 2)</f>
        <v>12.47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0.55</v>
      </c>
      <c r="H16" s="20"/>
      <c r="I16" s="21">
        <v>21.45</v>
      </c>
      <c r="J16" s="21">
        <f ca="1">ROUND(INDIRECT(ADDRESS(ROW()+(0), COLUMN()+(-3), 1))*INDIRECT(ADDRESS(ROW()+(0), COLUMN()+(-1), 1)), 2)</f>
        <v>11.8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162.82</v>
      </c>
      <c r="J17" s="24">
        <f ca="1">ROUND(INDIRECT(ADDRESS(ROW()+(0), COLUMN()+(-3), 1))*INDIRECT(ADDRESS(ROW()+(0), COLUMN()+(-1), 1))/100, 2)</f>
        <v>3.26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166.08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