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<sst xmlns="http://schemas.openxmlformats.org/spreadsheetml/2006/main" count="51" uniqueCount="51">
  <si>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</si>
  <si>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</si>
  <si>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</si>
  <si>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</si>
  <si>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30 cm de espessura, com uma largura de 80 a 300 cm e até 11 m de profundidade, ou até encontrar rocha ou camadas duras de terreno, em terreno coesivo estável sem rejeição no ensaio SPT, sem utilização de lamas tixotrópicas; realizado com betão C25/30 (XC1(P); D12; S4; Cl 0,4)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em fábrica e a montagem no lugar definitivo da sua colocação em obra. O preço inclui os trabalhos de soldadura e oxicorte no caso de sobreposições de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</si>
  <si>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</si>
  <si>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</si>
  <si>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</si>
  <si>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</si>
  <si>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</si>
  <si>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</si>
  <si>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</si>
  <si>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</si>
  <si>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</si>
  <si>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</si>
  <si>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</si>
  <si>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</si>
  <si>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</si>
  <si>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</si>
  <si>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</si>
  <si>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</si>
  <si>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</si>
  <si>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</si>
  <si>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mq03pae060gm</t>
  </si>
  <si>
    <t xml:space="preserve">h</t>
  </si>
  <si>
    <t xml:space="preserve">Maquinaria para escavação de parede moldada de 30 cm de espessura e até 11 m de profundidade, escavação sem utilização de lamas tixotrópicas, em terreno coerente estável sem rejeição no ensaio SPT.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</si>
  <si>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</si>
  <si>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</si>
  <si>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</si>
  <si>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</si>
  <si>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</si>
  <si>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</si>
  <si>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</si>
  <si>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</si>
  <si>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</si>
  <si>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</si>
  <si>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</si>
  <si>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</si>
  <si>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mo019</t>
  </si>
  <si>
    <t xml:space="preserve">h</t>
  </si>
  <si>
    <t xml:space="preserve">Oficial de 1ª soldador.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</si>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</sst>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1.71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87.38</v>
      </c>
      <c r="H12" s="17">
        <f ca="1">ROUND(INDIRECT(ADDRESS(ROW()+(0), COLUMN()+(-2), 1))*INDIRECT(ADDRESS(ROW()+(0), COLUMN()+(-1), 1)), 2)</f>
        <v>33.64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0.51</v>
      </c>
      <c r="G13" s="17">
        <v>51.52</v>
      </c>
      <c r="H13" s="17">
        <f ca="1">ROUND(INDIRECT(ADDRESS(ROW()+(0), COLUMN()+(-2), 1))*INDIRECT(ADDRESS(ROW()+(0), COLUMN()+(-1), 1)), 2)</f>
        <v>26.28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0.116</v>
      </c>
      <c r="G14" s="17">
        <v>8.25</v>
      </c>
      <c r="H14" s="17">
        <f ca="1">ROUND(INDIRECT(ADDRESS(ROW()+(0), COLUMN()+(-2), 1))*INDIRECT(ADDRESS(ROW()+(0), COLUMN()+(-1), 1)), 2)</f>
        <v>0.96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0.116</v>
      </c>
      <c r="G15" s="17">
        <v>75.04</v>
      </c>
      <c r="H15" s="17">
        <f ca="1">ROUND(INDIRECT(ADDRESS(ROW()+(0), COLUMN()+(-2), 1))*INDIRECT(ADDRESS(ROW()+(0), COLUMN()+(-1), 1)), 2)</f>
        <v>8.7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0.207</v>
      </c>
      <c r="G16" s="17">
        <v>23.64</v>
      </c>
      <c r="H16" s="17">
        <f ca="1">ROUND(INDIRECT(ADDRESS(ROW()+(0), COLUMN()+(-2), 1))*INDIRECT(ADDRESS(ROW()+(0), COLUMN()+(-1), 1)), 2)</f>
        <v>4.89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0.207</v>
      </c>
      <c r="G17" s="17">
        <v>23.07</v>
      </c>
      <c r="H17" s="17">
        <f ca="1">ROUND(INDIRECT(ADDRESS(ROW()+(0), COLUMN()+(-2), 1))*INDIRECT(ADDRESS(ROW()+(0), COLUMN()+(-1), 1)), 2)</f>
        <v>4.78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0.138</v>
      </c>
      <c r="G18" s="17">
        <v>22.98</v>
      </c>
      <c r="H18" s="17">
        <f ca="1">ROUND(INDIRECT(ADDRESS(ROW()+(0), COLUMN()+(-2), 1))*INDIRECT(ADDRESS(ROW()+(0), COLUMN()+(-1), 1)), 2)</f>
        <v>3.17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0.106</v>
      </c>
      <c r="G19" s="17">
        <v>23.64</v>
      </c>
      <c r="H19" s="17">
        <f ca="1">ROUND(INDIRECT(ADDRESS(ROW()+(0), COLUMN()+(-2), 1))*INDIRECT(ADDRESS(ROW()+(0), COLUMN()+(-1), 1)), 2)</f>
        <v>2.51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0.424</v>
      </c>
      <c r="G20" s="21">
        <v>23.07</v>
      </c>
      <c r="H20" s="21">
        <f ca="1">ROUND(INDIRECT(ADDRESS(ROW()+(0), COLUMN()+(-2), 1))*INDIRECT(ADDRESS(ROW()+(0), COLUMN()+(-1), 1)), 2)</f>
        <v>9.78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146.48</v>
      </c>
      <c r="H21" s="24">
        <f ca="1">ROUND(INDIRECT(ADDRESS(ROW()+(0), COLUMN()+(-2), 1))*INDIRECT(ADDRESS(ROW()+(0), COLUMN()+(-1), 1))/100, 2)</f>
        <v>2.93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149.41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