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<sst xmlns="http://schemas.openxmlformats.org/spreadsheetml/2006/main" count="37" uniqueCount="37">
  <si>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</si>
  <si>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EAL018</t>
  </si>
  <si>
    <t xml:space="preserve">m²</t>
  </si>
  <si>
    <t xml:space="preserve">Travamento de parede estrutural de estrutura leve de perfis (light steel framing) com painel estrutural.</t>
  </si>
  <si>
    <r>
      <rPr>
        <sz val="8.25"/>
        <color rgb="FF000000"/>
        <rFont val="Arial"/>
        <family val="2"/>
      </rPr>
      <t xml:space="preserve">Travamento de parede exterior de estrutura leve de perfis (light steel framing), em ambas as faces, com painel estrutural contraplacado de madeira de pinho insigne (Pinus radiata), para utilização exterior, segundo NP EN 636, de 30 mm de espessura, com bordos rectos, fixado à estrutura com parafusos autoperfurantes de cabeça escareada, de aço galvanizado, de 5,5 mm de diâmetro e 76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</si>
  <si>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</si>
  <si>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</si>
  <si>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</si>
  <si>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</si>
  <si>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</si>
  <si>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</si>
  <si>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</si>
  <si>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</si>
  <si>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</si>
  <si>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mt13pst110a</t>
  </si>
  <si>
    <t xml:space="preserve">Ud</t>
  </si>
  <si>
    <t xml:space="preserve">Parafuso autoperfurante de cabeça escareada, de aço galvanizado, de 5,5 mm de diâmetro e 76 mm de comprimento.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</si>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</sst>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1.53" customWidth="1"/>
    <col min="5" max="5" width="73.95"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29.35</v>
      </c>
      <c r="J9" s="13">
        <f ca="1">ROUND(INDIRECT(ADDRESS(ROW()+(0), COLUMN()+(-3), 1))*INDIRECT(ADDRESS(ROW()+(0), COLUMN()+(-1), 1)), 2)</f>
        <v>58.7</v>
      </c>
      <c r="K9" s="13"/>
    </row>
    <row r="10" spans="1:11" ht="24.00" thickBot="1" customHeight="1">
      <c r="A10" s="14" t="s">
        <v>14</v>
      </c>
      <c r="B10" s="14"/>
      <c r="C10" s="15" t="s">
        <v>15</v>
      </c>
      <c r="D10" s="15"/>
      <c r="E10" s="14" t="s">
        <v>16</v>
      </c>
      <c r="F10" s="14"/>
      <c r="G10" s="16">
        <v>16.667</v>
      </c>
      <c r="H10" s="16"/>
      <c r="I10" s="17">
        <v>0.17</v>
      </c>
      <c r="J10" s="17">
        <f ca="1">ROUND(INDIRECT(ADDRESS(ROW()+(0), COLUMN()+(-3), 1))*INDIRECT(ADDRESS(ROW()+(0), COLUMN()+(-1), 1)), 2)</f>
        <v>2.83</v>
      </c>
      <c r="K10" s="17"/>
    </row>
    <row r="11" spans="1:11" ht="13.50" thickBot="1" customHeight="1">
      <c r="A11" s="14" t="s">
        <v>17</v>
      </c>
      <c r="B11" s="14"/>
      <c r="C11" s="15" t="s">
        <v>18</v>
      </c>
      <c r="D11" s="15"/>
      <c r="E11" s="14" t="s">
        <v>19</v>
      </c>
      <c r="F11" s="14"/>
      <c r="G11" s="16">
        <v>0.394</v>
      </c>
      <c r="H11" s="16"/>
      <c r="I11" s="17">
        <v>23.64</v>
      </c>
      <c r="J11" s="17">
        <f ca="1">ROUND(INDIRECT(ADDRESS(ROW()+(0), COLUMN()+(-3), 1))*INDIRECT(ADDRESS(ROW()+(0), COLUMN()+(-1), 1)), 2)</f>
        <v>9.31</v>
      </c>
      <c r="K11" s="17"/>
    </row>
    <row r="12" spans="1:11" ht="13.50" thickBot="1" customHeight="1">
      <c r="A12" s="14" t="s">
        <v>20</v>
      </c>
      <c r="B12" s="14"/>
      <c r="C12" s="18" t="s">
        <v>21</v>
      </c>
      <c r="D12" s="18"/>
      <c r="E12" s="19" t="s">
        <v>22</v>
      </c>
      <c r="F12" s="19"/>
      <c r="G12" s="20">
        <v>0.197</v>
      </c>
      <c r="H12" s="20"/>
      <c r="I12" s="21">
        <v>23.07</v>
      </c>
      <c r="J12" s="21">
        <f ca="1">ROUND(INDIRECT(ADDRESS(ROW()+(0), COLUMN()+(-3), 1))*INDIRECT(ADDRESS(ROW()+(0), COLUMN()+(-1), 1)), 2)</f>
        <v>4.54</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75.38</v>
      </c>
      <c r="J13" s="24">
        <f ca="1">ROUND(INDIRECT(ADDRESS(ROW()+(0), COLUMN()+(-3), 1))*INDIRECT(ADDRESS(ROW()+(0), COLUMN()+(-1), 1))/100, 2)</f>
        <v>1.51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76.89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