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<sst xmlns="http://schemas.openxmlformats.org/spreadsheetml/2006/main" count="40" uniqueCount="40">
  <si>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</si>
  <si>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ECM020</t>
  </si>
  <si>
    <t xml:space="preserve">m³</t>
  </si>
  <si>
    <t xml:space="preserve">Muro de pedra de cantaria.</t>
  </si>
  <si>
    <r>
      <rPr>
        <sz val="8.25"/>
        <color rgb="FF000000"/>
        <rFont val="Arial"/>
        <family val="2"/>
      </rPr>
      <t xml:space="preserve">Muro de carga de cantaria realizado com peças trabalhadas de piedra de calcário com acabamento bujardado na face à vista, com ambas faces trabalhadas em oficina, assentes umas sobre as outras com argamassa de cal industrial, cor Blanco, M-15, fornecida em sacos, em muros até 50 cm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</si>
  <si>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</si>
  <si>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</si>
  <si>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</si>
  <si>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</si>
  <si>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</si>
  <si>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</si>
  <si>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mt06pil010b</t>
  </si>
  <si>
    <t xml:space="preserve">m³</t>
  </si>
  <si>
    <t xml:space="preserve">Pedra de calcário para alvenaria de cantaria, realizada com blocos: pedras trabalhadas em forma de paralelepípedo e dimensões máximas aproximadas de 40x22x18 cm.</t>
  </si>
  <si>
    <t xml:space="preserve">mt08aaa010a</t>
  </si>
  <si>
    <t xml:space="preserve">m³</t>
  </si>
  <si>
    <t xml:space="preserve">Água.</t>
  </si>
  <si>
    <t xml:space="preserve">mt09mcu010aLh</t>
  </si>
  <si>
    <t xml:space="preserve">t</t>
  </si>
  <si>
    <t xml:space="preserve">Argamassa industrial para alvenaria, de cal, cor Blanco, categoria M-15 (resistência à compressão 15 N/mm²), composta de cal hidráulica natural, tipo NHL 5, segundo NP EN 459-1 e inertes siliciosos seleccionados, fornecida em sacos, segundo EN 998-2.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</si>
  <si>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</si>
  <si>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</si>
  <si>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</si>
  <si>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</si>
  <si>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</si>
  <si>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</si>
  <si>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</si>
  <si>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</si>
  <si>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94,42€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</si>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</sst>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589.01</v>
      </c>
      <c r="I9" s="13">
        <f ca="1">ROUND(INDIRECT(ADDRESS(ROW()+(0), COLUMN()+(-3), 1))*INDIRECT(ADDRESS(ROW()+(0), COLUMN()+(-1), 1)), 2)</f>
        <v>618.46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0.068</v>
      </c>
      <c r="G10" s="16"/>
      <c r="H10" s="17">
        <v>1.5</v>
      </c>
      <c r="I10" s="17">
        <f ca="1">ROUND(INDIRECT(ADDRESS(ROW()+(0), COLUMN()+(-3), 1))*INDIRECT(ADDRESS(ROW()+(0), COLUMN()+(-1), 1)), 2)</f>
        <v>0.1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0.376</v>
      </c>
      <c r="G11" s="16"/>
      <c r="H11" s="17">
        <v>368.6</v>
      </c>
      <c r="I11" s="17">
        <f ca="1">ROUND(INDIRECT(ADDRESS(ROW()+(0), COLUMN()+(-3), 1))*INDIRECT(ADDRESS(ROW()+(0), COLUMN()+(-1), 1)), 2)</f>
        <v>138.59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8.316</v>
      </c>
      <c r="G12" s="16"/>
      <c r="H12" s="17">
        <v>22.68</v>
      </c>
      <c r="I12" s="17">
        <f ca="1">ROUND(INDIRECT(ADDRESS(ROW()+(0), COLUMN()+(-3), 1))*INDIRECT(ADDRESS(ROW()+(0), COLUMN()+(-1), 1)), 2)</f>
        <v>188.61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9.548</v>
      </c>
      <c r="G13" s="20"/>
      <c r="H13" s="21">
        <v>22.13</v>
      </c>
      <c r="I13" s="21">
        <f ca="1">ROUND(INDIRECT(ADDRESS(ROW()+(0), COLUMN()+(-3), 1))*INDIRECT(ADDRESS(ROW()+(0), COLUMN()+(-1), 1)), 2)</f>
        <v>211.3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1157.06</v>
      </c>
      <c r="I14" s="24">
        <f ca="1">ROUND(INDIRECT(ADDRESS(ROW()+(0), COLUMN()+(-3), 1))*INDIRECT(ADDRESS(ROW()+(0), COLUMN()+(-1), 1))/100, 2)</f>
        <v>23.14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1180.2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1.18202e+006</v>
      </c>
      <c r="F19" s="31"/>
      <c r="G19" s="31">
        <v>1.18202e+006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