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<sst xmlns="http://schemas.openxmlformats.org/spreadsheetml/2006/main" count="46" uniqueCount="46">
  <si>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</si>
  <si>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ECR010</t>
  </si>
  <si>
    <t xml:space="preserve">m</t>
  </si>
  <si>
    <t xml:space="preserve">Arco de aduelas de pedra natural.</t>
  </si>
  <si>
    <r>
      <rPr>
        <sz val="8.25"/>
        <color rgb="FF000000"/>
        <rFont val="Arial"/>
        <family val="2"/>
      </rPr>
      <t xml:space="preserve">Arco de pedra natural de calcário formado por aduelas de 60x40x40 cm, acabamento bujardado, esquadradas e trabalhadas em oficina, com secção trapezoidal de acordo com o desenho de pormenor, colocadas com argamassa de cal industrial, cor Preto, M-15, fornecida em sacos; montagem e desmontagem de cimbres e apoios.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</si>
  <si>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</si>
  <si>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</si>
  <si>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</si>
  <si>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</si>
  <si>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</si>
  <si>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</si>
  <si>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mt06dpn010a</t>
  </si>
  <si>
    <t xml:space="preserve">Ud</t>
  </si>
  <si>
    <t xml:space="preserve">Aduela de pedra natural de calcário de 60x40x40 cm, acabamento bujardado.</t>
  </si>
  <si>
    <t xml:space="preserve">mt08cim020</t>
  </si>
  <si>
    <t xml:space="preserve">m</t>
  </si>
  <si>
    <t xml:space="preserve">Molde de madeira para formação de arco.</t>
  </si>
  <si>
    <t xml:space="preserve">mt08cim030a</t>
  </si>
  <si>
    <t xml:space="preserve">m³</t>
  </si>
  <si>
    <t xml:space="preserve">Madeira de pinho para formação de cimbre.</t>
  </si>
  <si>
    <t xml:space="preserve">mt08aaa010a</t>
  </si>
  <si>
    <t xml:space="preserve">m³</t>
  </si>
  <si>
    <t xml:space="preserve">Água.</t>
  </si>
  <si>
    <t xml:space="preserve">mt09mcu010anh</t>
  </si>
  <si>
    <t xml:space="preserve">t</t>
  </si>
  <si>
    <t xml:space="preserve">Argamassa industrial para alvenaria, de cal, cor Preto,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</si>
  <si>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</si>
  <si>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</si>
  <si>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</si>
  <si>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</si>
  <si>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</si>
  <si>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</si>
  <si>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</si>
  <si>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</si>
  <si>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35,40€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</si>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</sst>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1.66</v>
      </c>
      <c r="H9" s="11"/>
      <c r="I9" s="13">
        <v>92.86</v>
      </c>
      <c r="J9" s="13">
        <f ca="1">ROUND(INDIRECT(ADDRESS(ROW()+(0), COLUMN()+(-3), 1))*INDIRECT(ADDRESS(ROW()+(0), COLUMN()+(-1), 1)), 2)</f>
        <v>154.15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76.5</v>
      </c>
      <c r="J10" s="17">
        <f ca="1">ROUND(INDIRECT(ADDRESS(ROW()+(0), COLUMN()+(-3), 1))*INDIRECT(ADDRESS(ROW()+(0), COLUMN()+(-1), 1)), 2)</f>
        <v>76.5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0.15</v>
      </c>
      <c r="H11" s="16"/>
      <c r="I11" s="17">
        <v>248.85</v>
      </c>
      <c r="J11" s="17">
        <f ca="1">ROUND(INDIRECT(ADDRESS(ROW()+(0), COLUMN()+(-3), 1))*INDIRECT(ADDRESS(ROW()+(0), COLUMN()+(-1), 1)), 2)</f>
        <v>37.33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0.007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0.038</v>
      </c>
      <c r="H13" s="16"/>
      <c r="I13" s="17">
        <v>475.3</v>
      </c>
      <c r="J13" s="17">
        <f ca="1">ROUND(INDIRECT(ADDRESS(ROW()+(0), COLUMN()+(-3), 1))*INDIRECT(ADDRESS(ROW()+(0), COLUMN()+(-1), 1)), 2)</f>
        <v>18.06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4.62</v>
      </c>
      <c r="H14" s="16"/>
      <c r="I14" s="17">
        <v>22.68</v>
      </c>
      <c r="J14" s="17">
        <f ca="1">ROUND(INDIRECT(ADDRESS(ROW()+(0), COLUMN()+(-3), 1))*INDIRECT(ADDRESS(ROW()+(0), COLUMN()+(-1), 1)), 2)</f>
        <v>104.78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4.743</v>
      </c>
      <c r="H15" s="20"/>
      <c r="I15" s="21">
        <v>22.13</v>
      </c>
      <c r="J15" s="21">
        <f ca="1">ROUND(INDIRECT(ADDRESS(ROW()+(0), COLUMN()+(-3), 1))*INDIRECT(ADDRESS(ROW()+(0), COLUMN()+(-1), 1)), 2)</f>
        <v>104.96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495.79</v>
      </c>
      <c r="J16" s="24">
        <f ca="1">ROUND(INDIRECT(ADDRESS(ROW()+(0), COLUMN()+(-3), 1))*INDIRECT(ADDRESS(ROW()+(0), COLUMN()+(-1), 1))/100, 2)</f>
        <v>9.92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505.71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1.18202e+006</v>
      </c>
      <c r="G21" s="31"/>
      <c r="H21" s="31">
        <v>1.18202e+006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