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<sst xmlns="http://schemas.openxmlformats.org/spreadsheetml/2006/main" count="52" uniqueCount="52">
  <si>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</si>
  <si>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EHH030</t>
  </si>
  <si>
    <t xml:space="preserve">m</t>
  </si>
  <si>
    <t xml:space="preserve">Reforço de viga alta de betão armado, através de enchimento com betão armado.</t>
  </si>
  <si>
    <r>
      <rPr>
        <sz val="8.25"/>
        <color rgb="FF000000"/>
        <rFont val="Arial"/>
        <family val="2"/>
      </rPr>
      <t xml:space="preserve">Reforço de viga de betão armado de 20 cm de alma, através de enchimento de betão armado de 10 cm na face inferior, realizada com betão C45/55 (X0(P); D12; S3; Cl 0,2) fabricado em central, e betonagem com grua, e aço A400 NR, com uma quantidade de 40 kg/m³; prévia aplicação de uma camada contínua de adesivo tixotrópico de dois componentes à base de resina epóxi, sobre a superfície do betão endurecido. O preço inclui o montagem e desmontagem do sistema de cofragem e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</si>
  <si>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</si>
  <si>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</si>
  <si>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</si>
  <si>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</si>
  <si>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</si>
  <si>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</si>
  <si>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mt09reh120a</t>
  </si>
  <si>
    <t xml:space="preserve">kg</t>
  </si>
  <si>
    <t xml:space="preserve">Adesivo tixotrópico de dois componentes à base de resina epóxi, para a correcta ligação entre o betão fresco e o betão endurecido ou para melhorar a aderência do betão endurecido e o aço, segundo NP EN 1504-7.</t>
  </si>
  <si>
    <t xml:space="preserve">mt10haf020cNtoc</t>
  </si>
  <si>
    <t xml:space="preserve">m³</t>
  </si>
  <si>
    <t xml:space="preserve">Betão C45/55 (X0(P); D12; S3; Cl 0,2),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</si>
  <si>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</si>
  <si>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</si>
  <si>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</si>
  <si>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</si>
  <si>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</si>
  <si>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</si>
  <si>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mt08eva010a</t>
  </si>
  <si>
    <t xml:space="preserve">m²</t>
  </si>
  <si>
    <t xml:space="preserve">Sistema de cofragem recuperável para a execução de vigas de betão para revestir, composto de: escoras metálicas telescópicas, travessas metálicas e superfície cofrante de madeira tratada reforçada com varões e perfis, até 3 m de altura livre de piso.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</si>
  <si>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</si>
  <si>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</si>
  <si>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</si>
  <si>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</si>
  <si>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</si>
  <si>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</si>
  <si>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</si>
  <si>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</si>
  <si>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</si>
  <si>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</si>
  <si>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</si>
  <si>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</si>
  <si>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</si>
  <si>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</si>
  <si>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3,77€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</si>
  <si>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</si>
  <si>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</si>
  <si>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</si>
  <si>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</si>
  <si>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</si>
  <si>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</si>
  <si>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</si>
  <si>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Produtos  e  sistemas  para  a  protecção  e  reparação de  estruturas  de  betão  —  Definições,  requisitos, controlo  da  qualidade  e  avaliação  da  conformidade  —  Parte  7:  Protecção  contra  a  corrosão  das ar 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</si>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</sst>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38" customWidth="1"/>
    <col min="4" max="4" width="3.57" customWidth="1"/>
    <col min="5" max="5" width="70.3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0.66</v>
      </c>
      <c r="H9" s="11"/>
      <c r="I9" s="13">
        <v>11.62</v>
      </c>
      <c r="J9" s="13">
        <f ca="1">ROUND(INDIRECT(ADDRESS(ROW()+(0), COLUMN()+(-3), 1))*INDIRECT(ADDRESS(ROW()+(0), COLUMN()+(-1), 1)), 2)</f>
        <v>7.67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0.042</v>
      </c>
      <c r="H10" s="16"/>
      <c r="I10" s="17">
        <v>109.92</v>
      </c>
      <c r="J10" s="17">
        <f ca="1">ROUND(INDIRECT(ADDRESS(ROW()+(0), COLUMN()+(-3), 1))*INDIRECT(ADDRESS(ROW()+(0), COLUMN()+(-1), 1)), 2)</f>
        <v>4.62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1.632</v>
      </c>
      <c r="H11" s="16"/>
      <c r="I11" s="17">
        <v>1.31</v>
      </c>
      <c r="J11" s="17">
        <f ca="1">ROUND(INDIRECT(ADDRESS(ROW()+(0), COLUMN()+(-3), 1))*INDIRECT(ADDRESS(ROW()+(0), COLUMN()+(-1), 1)), 2)</f>
        <v>2.14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0.018</v>
      </c>
      <c r="H12" s="16"/>
      <c r="I12" s="17">
        <v>1.5</v>
      </c>
      <c r="J12" s="17">
        <f ca="1">ROUND(INDIRECT(ADDRESS(ROW()+(0), COLUMN()+(-3), 1))*INDIRECT(ADDRESS(ROW()+(0), COLUMN()+(-1), 1)), 2)</f>
        <v>0.03</v>
      </c>
      <c r="K12" s="17"/>
    </row>
    <row r="13" spans="1:11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29.5</v>
      </c>
      <c r="J13" s="17">
        <f ca="1">ROUND(INDIRECT(ADDRESS(ROW()+(0), COLUMN()+(-3), 1))*INDIRECT(ADDRESS(ROW()+(0), COLUMN()+(-1), 1)), 2)</f>
        <v>11.8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0.023</v>
      </c>
      <c r="H14" s="16"/>
      <c r="I14" s="17">
        <v>23.64</v>
      </c>
      <c r="J14" s="17">
        <f ca="1">ROUND(INDIRECT(ADDRESS(ROW()+(0), COLUMN()+(-3), 1))*INDIRECT(ADDRESS(ROW()+(0), COLUMN()+(-1), 1)), 2)</f>
        <v>0.54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0.025</v>
      </c>
      <c r="H15" s="16"/>
      <c r="I15" s="17">
        <v>23.07</v>
      </c>
      <c r="J15" s="17">
        <f ca="1">ROUND(INDIRECT(ADDRESS(ROW()+(0), COLUMN()+(-3), 1))*INDIRECT(ADDRESS(ROW()+(0), COLUMN()+(-1), 1)), 2)</f>
        <v>0.58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0.73</v>
      </c>
      <c r="H16" s="16"/>
      <c r="I16" s="17">
        <v>23.64</v>
      </c>
      <c r="J16" s="17">
        <f ca="1">ROUND(INDIRECT(ADDRESS(ROW()+(0), COLUMN()+(-3), 1))*INDIRECT(ADDRESS(ROW()+(0), COLUMN()+(-1), 1)), 2)</f>
        <v>17.26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0.354</v>
      </c>
      <c r="H17" s="20"/>
      <c r="I17" s="21">
        <v>23.07</v>
      </c>
      <c r="J17" s="21">
        <f ca="1">ROUND(INDIRECT(ADDRESS(ROW()+(0), COLUMN()+(-3), 1))*INDIRECT(ADDRESS(ROW()+(0), COLUMN()+(-1), 1)), 2)</f>
        <v>8.17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52.81</v>
      </c>
      <c r="J18" s="24">
        <f ca="1">ROUND(INDIRECT(ADDRESS(ROW()+(0), COLUMN()+(-3), 1))*INDIRECT(ADDRESS(ROW()+(0), COLUMN()+(-1), 1))/100, 2)</f>
        <v>1.06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53.87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162007</v>
      </c>
      <c r="G23" s="31"/>
      <c r="H23" s="31">
        <v>112009</v>
      </c>
      <c r="I23" s="31"/>
      <c r="J23" s="31"/>
      <c r="K23" s="31" t="s">
        <v>47</v>
      </c>
    </row>
    <row r="24" spans="1:11" ht="34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