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<sst xmlns="http://schemas.openxmlformats.org/spreadsheetml/2006/main" count="52" uniqueCount="52">
  <si>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</si>
  <si>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EHH030</t>
  </si>
  <si>
    <t xml:space="preserve">m</t>
  </si>
  <si>
    <t xml:space="preserve">Reforço de viga alta de betão armado, através de enchimento com betão armado.</t>
  </si>
  <si>
    <r>
      <rPr>
        <sz val="8.25"/>
        <color rgb="FF000000"/>
        <rFont val="Arial"/>
        <family val="2"/>
      </rPr>
      <t xml:space="preserve">Reforço de viga de betão armado de 20 cm de alma, através de enchimento de betão armado de 10 cm na face inferior, realizada com betão C30/37 (XC3(P) + XD1(P)+ XF2(P); D12; S3; Cl 0,4) fabricado em central, e betonagem com grua, e aço A400 NR, com uma quantidade de 40 kg/m³; prévia aplicação de uma camada contínua de adesivo tixotrópico de dois componentes à base de resina epóxi, sobre a superfície do betão endurecido. O preço inclui o montagem e desmontagem do sistema de cofragem e a elaboração e o montagem da armadura no local definitivo da sua colocação em obra.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</si>
  <si>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</si>
  <si>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</si>
  <si>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</si>
  <si>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</si>
  <si>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</si>
  <si>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</si>
  <si>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mt09reh120a</t>
  </si>
  <si>
    <t xml:space="preserve">kg</t>
  </si>
  <si>
    <t xml:space="preserve">Adesivo tixotrópico de dois componentes à base de resina epóxi, para a correcta ligação entre o betão fresco e o betão endurecido ou para melhorar a aderência do betão endurecido e o aço, segundo NP EN 1504-7.</t>
  </si>
  <si>
    <t xml:space="preserve">mt10haf020bqiic</t>
  </si>
  <si>
    <t xml:space="preserve">m³</t>
  </si>
  <si>
    <t xml:space="preserve">Betão C30/37 (XC3(P) + XD1(P) + XF2(P); D12; S3; Cl 0,4), fabricado em central, segundo NP EN 206.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</si>
  <si>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</si>
  <si>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</si>
  <si>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</si>
  <si>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</si>
  <si>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</si>
  <si>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</si>
  <si>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mt08eva010a</t>
  </si>
  <si>
    <t xml:space="preserve">m²</t>
  </si>
  <si>
    <t xml:space="preserve">Sistema de cofragem recuperável para a execução de vigas de betão para revestir, composto de: escoras metálicas telescópicas, travessas metálicas e superfície cofrante de madeira tratada reforçada com varões e perfis, até 3 m de altura livre de piso.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</si>
  <si>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</si>
  <si>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</si>
  <si>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</si>
  <si>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</si>
  <si>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</si>
  <si>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</si>
  <si>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</si>
  <si>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</si>
  <si>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</si>
  <si>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</si>
  <si>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</si>
  <si>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</si>
  <si>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</si>
  <si>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</si>
  <si>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3,71€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</si>
  <si>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</si>
  <si>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</si>
  <si>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</si>
  <si>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</si>
  <si>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</si>
  <si>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1504-7:2006</t>
  </si>
  <si>
    <t xml:space="preserve">2+/4</t>
  </si>
  <si>
    <t xml:space="preserve">Produtos  e  sistemas  para  a  protecção  e  reparação de  estruturas  de  betão  —  Definições,  requisitos, controlo  da  qualidade  e  avaliação  da  conformidade  —  Parte  7:  Protecção  contra  a  corrosão  das ar maduras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</si>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</sst>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1.36" customWidth="1"/>
    <col min="4" max="4" width="3.57" customWidth="1"/>
    <col min="5" max="5" width="71.40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0.66</v>
      </c>
      <c r="H9" s="11"/>
      <c r="I9" s="13">
        <v>11.62</v>
      </c>
      <c r="J9" s="13">
        <f ca="1">ROUND(INDIRECT(ADDRESS(ROW()+(0), COLUMN()+(-3), 1))*INDIRECT(ADDRESS(ROW()+(0), COLUMN()+(-1), 1)), 2)</f>
        <v>7.67</v>
      </c>
      <c r="K9" s="13"/>
    </row>
    <row r="10" spans="1:11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0.042</v>
      </c>
      <c r="H10" s="16"/>
      <c r="I10" s="17">
        <v>90.76</v>
      </c>
      <c r="J10" s="17">
        <f ca="1">ROUND(INDIRECT(ADDRESS(ROW()+(0), COLUMN()+(-3), 1))*INDIRECT(ADDRESS(ROW()+(0), COLUMN()+(-1), 1)), 2)</f>
        <v>3.81</v>
      </c>
      <c r="K10" s="17"/>
    </row>
    <row r="11" spans="1:11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1.632</v>
      </c>
      <c r="H11" s="16"/>
      <c r="I11" s="17">
        <v>1.31</v>
      </c>
      <c r="J11" s="17">
        <f ca="1">ROUND(INDIRECT(ADDRESS(ROW()+(0), COLUMN()+(-3), 1))*INDIRECT(ADDRESS(ROW()+(0), COLUMN()+(-1), 1)), 2)</f>
        <v>2.14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0.018</v>
      </c>
      <c r="H12" s="16"/>
      <c r="I12" s="17">
        <v>1.5</v>
      </c>
      <c r="J12" s="17">
        <f ca="1">ROUND(INDIRECT(ADDRESS(ROW()+(0), COLUMN()+(-3), 1))*INDIRECT(ADDRESS(ROW()+(0), COLUMN()+(-1), 1)), 2)</f>
        <v>0.03</v>
      </c>
      <c r="K12" s="17"/>
    </row>
    <row r="13" spans="1:11" ht="34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0.4</v>
      </c>
      <c r="H13" s="16"/>
      <c r="I13" s="17">
        <v>29.5</v>
      </c>
      <c r="J13" s="17">
        <f ca="1">ROUND(INDIRECT(ADDRESS(ROW()+(0), COLUMN()+(-3), 1))*INDIRECT(ADDRESS(ROW()+(0), COLUMN()+(-1), 1)), 2)</f>
        <v>11.8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0.023</v>
      </c>
      <c r="H14" s="16"/>
      <c r="I14" s="17">
        <v>23.64</v>
      </c>
      <c r="J14" s="17">
        <f ca="1">ROUND(INDIRECT(ADDRESS(ROW()+(0), COLUMN()+(-3), 1))*INDIRECT(ADDRESS(ROW()+(0), COLUMN()+(-1), 1)), 2)</f>
        <v>0.54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0.025</v>
      </c>
      <c r="H15" s="16"/>
      <c r="I15" s="17">
        <v>23.07</v>
      </c>
      <c r="J15" s="17">
        <f ca="1">ROUND(INDIRECT(ADDRESS(ROW()+(0), COLUMN()+(-3), 1))*INDIRECT(ADDRESS(ROW()+(0), COLUMN()+(-1), 1)), 2)</f>
        <v>0.58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0.73</v>
      </c>
      <c r="H16" s="16"/>
      <c r="I16" s="17">
        <v>23.64</v>
      </c>
      <c r="J16" s="17">
        <f ca="1">ROUND(INDIRECT(ADDRESS(ROW()+(0), COLUMN()+(-3), 1))*INDIRECT(ADDRESS(ROW()+(0), COLUMN()+(-1), 1)), 2)</f>
        <v>17.26</v>
      </c>
      <c r="K16" s="17"/>
    </row>
    <row r="17" spans="1:11" ht="13.50" thickBot="1" customHeight="1">
      <c r="A17" s="14" t="s">
        <v>35</v>
      </c>
      <c r="B17" s="14"/>
      <c r="C17" s="14"/>
      <c r="D17" s="18" t="s">
        <v>36</v>
      </c>
      <c r="E17" s="19" t="s">
        <v>37</v>
      </c>
      <c r="F17" s="19"/>
      <c r="G17" s="20">
        <v>0.354</v>
      </c>
      <c r="H17" s="20"/>
      <c r="I17" s="21">
        <v>23.07</v>
      </c>
      <c r="J17" s="21">
        <f ca="1">ROUND(INDIRECT(ADDRESS(ROW()+(0), COLUMN()+(-3), 1))*INDIRECT(ADDRESS(ROW()+(0), COLUMN()+(-1), 1)), 2)</f>
        <v>8.17</v>
      </c>
      <c r="K17" s="21"/>
    </row>
    <row r="18" spans="1:11" ht="13.50" thickBot="1" customHeight="1">
      <c r="A18" s="19"/>
      <c r="B18" s="19"/>
      <c r="C18" s="19"/>
      <c r="D18" s="22" t="s">
        <v>38</v>
      </c>
      <c r="E18" s="5" t="s">
        <v>39</v>
      </c>
      <c r="F18" s="5"/>
      <c r="G18" s="23">
        <v>2</v>
      </c>
      <c r="H18" s="23"/>
      <c r="I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52</v>
      </c>
      <c r="J18" s="24">
        <f ca="1">ROUND(INDIRECT(ADDRESS(ROW()+(0), COLUMN()+(-3), 1))*INDIRECT(ADDRESS(ROW()+(0), COLUMN()+(-1), 1))/100, 2)</f>
        <v>1.04</v>
      </c>
      <c r="K18" s="24"/>
    </row>
    <row r="19" spans="1:11" ht="13.50" thickBot="1" customHeight="1">
      <c r="A19" s="25" t="s">
        <v>40</v>
      </c>
      <c r="B19" s="25"/>
      <c r="C19" s="25"/>
      <c r="D19" s="26"/>
      <c r="E19" s="26"/>
      <c r="F19" s="26"/>
      <c r="G19" s="27"/>
      <c r="H19" s="27"/>
      <c r="I19" s="25" t="s">
        <v>41</v>
      </c>
      <c r="J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53.04</v>
      </c>
      <c r="K19" s="28"/>
    </row>
    <row r="22" spans="1:11" ht="13.50" thickBot="1" customHeight="1">
      <c r="A22" s="29" t="s">
        <v>42</v>
      </c>
      <c r="B22" s="29"/>
      <c r="C22" s="29"/>
      <c r="D22" s="29"/>
      <c r="E22" s="29"/>
      <c r="F22" s="29" t="s">
        <v>43</v>
      </c>
      <c r="G22" s="29"/>
      <c r="H22" s="29" t="s">
        <v>44</v>
      </c>
      <c r="I22" s="29"/>
      <c r="J22" s="29"/>
      <c r="K22" s="29" t="s">
        <v>45</v>
      </c>
    </row>
    <row r="23" spans="1:11" ht="13.50" thickBot="1" customHeight="1">
      <c r="A23" s="30" t="s">
        <v>46</v>
      </c>
      <c r="B23" s="30"/>
      <c r="C23" s="30"/>
      <c r="D23" s="30"/>
      <c r="E23" s="30"/>
      <c r="F23" s="31">
        <v>162007</v>
      </c>
      <c r="G23" s="31"/>
      <c r="H23" s="31">
        <v>112009</v>
      </c>
      <c r="I23" s="31"/>
      <c r="J23" s="31"/>
      <c r="K23" s="31" t="s">
        <v>47</v>
      </c>
    </row>
    <row r="24" spans="1:11" ht="34.50" thickBot="1" customHeight="1">
      <c r="A24" s="32" t="s">
        <v>48</v>
      </c>
      <c r="B24" s="32"/>
      <c r="C24" s="32"/>
      <c r="D24" s="32"/>
      <c r="E24" s="32"/>
      <c r="F24" s="33"/>
      <c r="G24" s="33"/>
      <c r="H24" s="33"/>
      <c r="I24" s="33"/>
      <c r="J24" s="33"/>
      <c r="K24" s="33"/>
    </row>
    <row r="27" spans="1:1" ht="33.75" thickBot="1" customHeight="1">
      <c r="A27" s="1" t="s">
        <v>49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50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51</v>
      </c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mergeCells count="6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F19"/>
    <mergeCell ref="G19:H19"/>
    <mergeCell ref="J19:K19"/>
    <mergeCell ref="A22:E22"/>
    <mergeCell ref="F22:G22"/>
    <mergeCell ref="H22:J22"/>
    <mergeCell ref="A23:E23"/>
    <mergeCell ref="F23:G24"/>
    <mergeCell ref="H23:J24"/>
    <mergeCell ref="K23:K24"/>
    <mergeCell ref="A24:E24"/>
    <mergeCell ref="A27:K27"/>
    <mergeCell ref="A28:K28"/>
    <mergeCell ref="A29:K29"/>
  </mergeCells>
  <pageMargins left="0.147638" right="0.147638" top="0.206693" bottom="0.206693" header="0.0" footer="0.0"/>
  <pageSetup paperSize="9" orientation="portrait"/>
  <rowBreaks count="0" manualBreakCount="0">
    </rowBreaks>
</worksheet>
</file>