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<sst xmlns="http://schemas.openxmlformats.org/spreadsheetml/2006/main" count="60" uniqueCount="60">
  <si>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</si>
  <si>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</si>
  <si>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</si>
  <si>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</si>
  <si>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fabricado em central, e betonagem com grua, e aço A400 NR, com uma quantidade aproximada de 50 kg/m³, executado em condições complexas; montagem e desmontagem de sistema de cofragem com acabamento à vista com textura lisa, realizado com painel contraplacado fenólico com bastidor metálico, amortizável em 20 utilizações. Inclusive arame de atar, separadores, negativos para passagem dos tensores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</si>
  <si>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</si>
  <si>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</si>
  <si>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</si>
  <si>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</si>
  <si>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</si>
  <si>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</si>
  <si>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mt08ema070a</t>
  </si>
  <si>
    <t xml:space="preserve">m²</t>
  </si>
  <si>
    <t xml:space="preserve">Painel de contraplacado fenólico de madeira de pinho, de 18 mm de espessura, com caixilho metálico,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</si>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</sst>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0.333</v>
      </c>
      <c r="G9" s="13">
        <v>250</v>
      </c>
      <c r="H9" s="13">
        <f ca="1">ROUND(INDIRECT(ADDRESS(ROW()+(0), COLUMN()+(-2), 1))*INDIRECT(ADDRESS(ROW()+(0), COLUMN()+(-1), 1)), 2)</f>
        <v>83.25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1.5</v>
      </c>
      <c r="H11" s="17">
        <f ca="1">ROUND(INDIRECT(ADDRESS(ROW()+(0), COLUMN()+(-2), 1))*INDIRECT(ADDRESS(ROW()+(0), COLUMN()+(-1), 1)), 2)</f>
        <v>1.65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0.267</v>
      </c>
      <c r="G12" s="17">
        <v>8.75</v>
      </c>
      <c r="H12" s="17">
        <f ca="1">ROUND(INDIRECT(ADDRESS(ROW()+(0), COLUMN()+(-2), 1))*INDIRECT(ADDRESS(ROW()+(0), COLUMN()+(-1), 1)), 2)</f>
        <v>2.34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0.087</v>
      </c>
      <c r="G13" s="17">
        <v>4.59</v>
      </c>
      <c r="H13" s="17">
        <f ca="1">ROUND(INDIRECT(ADDRESS(ROW()+(0), COLUMN()+(-2), 1))*INDIRECT(ADDRESS(ROW()+(0), COLUMN()+(-1), 1)), 2)</f>
        <v>0.4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2.667</v>
      </c>
      <c r="G14" s="17">
        <v>1.35</v>
      </c>
      <c r="H14" s="17">
        <f ca="1">ROUND(INDIRECT(ADDRESS(ROW()+(0), COLUMN()+(-2), 1))*INDIRECT(ADDRESS(ROW()+(0), COLUMN()+(-1), 1)), 2)</f>
        <v>3.6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0.06</v>
      </c>
      <c r="H15" s="17">
        <f ca="1">ROUND(INDIRECT(ADDRESS(ROW()+(0), COLUMN()+(-2), 1))*INDIRECT(ADDRESS(ROW()+(0), COLUMN()+(-1), 1)), 2)</f>
        <v>0.48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50</v>
      </c>
      <c r="G16" s="17">
        <v>1.71</v>
      </c>
      <c r="H16" s="17">
        <f ca="1">ROUND(INDIRECT(ADDRESS(ROW()+(0), COLUMN()+(-2), 1))*INDIRECT(ADDRESS(ROW()+(0), COLUMN()+(-1), 1)), 2)</f>
        <v>85.5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83.08</v>
      </c>
      <c r="H17" s="17">
        <f ca="1">ROUND(INDIRECT(ADDRESS(ROW()+(0), COLUMN()+(-2), 1))*INDIRECT(ADDRESS(ROW()+(0), COLUMN()+(-1), 1)), 2)</f>
        <v>87.23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1.851</v>
      </c>
      <c r="G18" s="17">
        <v>23.64</v>
      </c>
      <c r="H18" s="17">
        <f ca="1">ROUND(INDIRECT(ADDRESS(ROW()+(0), COLUMN()+(-2), 1))*INDIRECT(ADDRESS(ROW()+(0), COLUMN()+(-1), 1)), 2)</f>
        <v>43.76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2.254</v>
      </c>
      <c r="G19" s="17">
        <v>23.07</v>
      </c>
      <c r="H19" s="17">
        <f ca="1">ROUND(INDIRECT(ADDRESS(ROW()+(0), COLUMN()+(-2), 1))*INDIRECT(ADDRESS(ROW()+(0), COLUMN()+(-1), 1)), 2)</f>
        <v>52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0.345</v>
      </c>
      <c r="G20" s="17">
        <v>23.64</v>
      </c>
      <c r="H20" s="17">
        <f ca="1">ROUND(INDIRECT(ADDRESS(ROW()+(0), COLUMN()+(-2), 1))*INDIRECT(ADDRESS(ROW()+(0), COLUMN()+(-1), 1)), 2)</f>
        <v>8.16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0.444</v>
      </c>
      <c r="G21" s="17">
        <v>23.07</v>
      </c>
      <c r="H21" s="17">
        <f ca="1">ROUND(INDIRECT(ADDRESS(ROW()+(0), COLUMN()+(-2), 1))*INDIRECT(ADDRESS(ROW()+(0), COLUMN()+(-1), 1)), 2)</f>
        <v>10.24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0.308</v>
      </c>
      <c r="G22" s="17">
        <v>23.64</v>
      </c>
      <c r="H22" s="17">
        <f ca="1">ROUND(INDIRECT(ADDRESS(ROW()+(0), COLUMN()+(-2), 1))*INDIRECT(ADDRESS(ROW()+(0), COLUMN()+(-1), 1)), 2)</f>
        <v>7.28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1.232</v>
      </c>
      <c r="G23" s="21">
        <v>23.07</v>
      </c>
      <c r="H23" s="21">
        <f ca="1">ROUND(INDIRECT(ADDRESS(ROW()+(0), COLUMN()+(-2), 1))*INDIRECT(ADDRESS(ROW()+(0), COLUMN()+(-1), 1)), 2)</f>
        <v>28.42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426.41</v>
      </c>
      <c r="H24" s="24">
        <f ca="1">ROUND(INDIRECT(ADDRESS(ROW()+(0), COLUMN()+(-2), 1))*INDIRECT(ADDRESS(ROW()+(0), COLUMN()+(-1), 1))/100, 2)</f>
        <v>8.53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434.94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