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<sst xmlns="http://schemas.openxmlformats.org/spreadsheetml/2006/main" count="32" uniqueCount="32">
  <si>
    <t xml:space="preserve"/>
  </si>
  <si>
    <t xml:space="preserve">EMD040</t>
  </si>
  <si>
    <t xml:space="preserve">Ud</t>
  </si>
  <si>
    <t xml:space="preserve">Escada com cobertores e espelhos de painel de madeira lamelada colada cruzada (CLT).</t>
  </si>
  <si>
    <r>
      <rPr>
        <sz val="8.25"/>
        <color rgb="FF000000"/>
        <rFont val="Arial"/>
        <family val="2"/>
      </rPr>
      <t xml:space="preserve">Escada giratória em semi-círculo de 95 cm de largura, com 17 degraus de painel de madeira lamelada colada cruzada (CLT) formado por três camadas de lamelas de madeira, coladas com adesivo sem ureia-formaldeído, com camadas sucessivas perpendiculares entre si e disposição transversal das lamelas nas camadas exteriores, composta por, cobertores de 950x360x60 mm, com acabamento superficial qualidade vista para habitações em ambas as faces, de madeira de abeto vermelho (Picea abies) e espelhos de 950x110x60 mm, com acabamento superficial qualidade vista para habitações em ambas as faces, de madeira de abeto vermelho (Picea abies). O preço inclui a descarga da escada, através de lingas.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</si>
  <si>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</si>
  <si>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</si>
  <si>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</si>
  <si>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</si>
  <si>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</si>
  <si>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</si>
  <si>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mt07ems040cj</t>
  </si>
  <si>
    <t xml:space="preserve">Ud</t>
  </si>
  <si>
    <t xml:space="preserve">Cobertor de painel de madeira lamelada colada cruzada (CLT), de 950x360x60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</si>
  <si>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mt07ems050cj</t>
  </si>
  <si>
    <t xml:space="preserve">Ud</t>
  </si>
  <si>
    <t xml:space="preserve">Espelho, de painel de madeira lamelada colada cruzada (CLT), de 950x110x60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</si>
  <si>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mt07ems090</t>
  </si>
  <si>
    <t xml:space="preserve">Ud</t>
  </si>
  <si>
    <t xml:space="preserve">Elementos de fixação mecânica, para montagem de escada de painel de madeira lamelada colada cruzada (CLT).</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</si>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</sst>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36" customWidth="1"/>
    <col min="4" max="4" width="2.21" customWidth="1"/>
    <col min="5" max="5" width="81.60"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17</v>
      </c>
      <c r="G9" s="13">
        <v>37.97</v>
      </c>
      <c r="H9" s="13">
        <f ca="1">ROUND(INDIRECT(ADDRESS(ROW()+(0), COLUMN()+(-2), 1))*INDIRECT(ADDRESS(ROW()+(0), COLUMN()+(-1), 1)), 2)</f>
        <v>645.49</v>
      </c>
    </row>
    <row r="10" spans="1:8" ht="66.00" thickBot="1" customHeight="1">
      <c r="A10" s="14" t="s">
        <v>14</v>
      </c>
      <c r="B10" s="14"/>
      <c r="C10" s="15" t="s">
        <v>15</v>
      </c>
      <c r="D10" s="15"/>
      <c r="E10" s="14" t="s">
        <v>16</v>
      </c>
      <c r="F10" s="16">
        <v>17</v>
      </c>
      <c r="G10" s="17">
        <v>22.25</v>
      </c>
      <c r="H10" s="17">
        <f ca="1">ROUND(INDIRECT(ADDRESS(ROW()+(0), COLUMN()+(-2), 1))*INDIRECT(ADDRESS(ROW()+(0), COLUMN()+(-1), 1)), 2)</f>
        <v>378.25</v>
      </c>
    </row>
    <row r="11" spans="1:8" ht="24.00" thickBot="1" customHeight="1">
      <c r="A11" s="14" t="s">
        <v>17</v>
      </c>
      <c r="B11" s="14"/>
      <c r="C11" s="15" t="s">
        <v>18</v>
      </c>
      <c r="D11" s="15"/>
      <c r="E11" s="14" t="s">
        <v>19</v>
      </c>
      <c r="F11" s="16">
        <v>1</v>
      </c>
      <c r="G11" s="17">
        <v>66.24</v>
      </c>
      <c r="H11" s="17">
        <f ca="1">ROUND(INDIRECT(ADDRESS(ROW()+(0), COLUMN()+(-2), 1))*INDIRECT(ADDRESS(ROW()+(0), COLUMN()+(-1), 1)), 2)</f>
        <v>66.24</v>
      </c>
    </row>
    <row r="12" spans="1:8" ht="24.00" thickBot="1" customHeight="1">
      <c r="A12" s="14" t="s">
        <v>20</v>
      </c>
      <c r="B12" s="14"/>
      <c r="C12" s="15" t="s">
        <v>21</v>
      </c>
      <c r="D12" s="15"/>
      <c r="E12" s="14" t="s">
        <v>22</v>
      </c>
      <c r="F12" s="16">
        <v>0.058</v>
      </c>
      <c r="G12" s="17">
        <v>75.04</v>
      </c>
      <c r="H12" s="17">
        <f ca="1">ROUND(INDIRECT(ADDRESS(ROW()+(0), COLUMN()+(-2), 1))*INDIRECT(ADDRESS(ROW()+(0), COLUMN()+(-1), 1)), 2)</f>
        <v>4.35</v>
      </c>
    </row>
    <row r="13" spans="1:8" ht="13.50" thickBot="1" customHeight="1">
      <c r="A13" s="14" t="s">
        <v>23</v>
      </c>
      <c r="B13" s="14"/>
      <c r="C13" s="15" t="s">
        <v>24</v>
      </c>
      <c r="D13" s="15"/>
      <c r="E13" s="14" t="s">
        <v>25</v>
      </c>
      <c r="F13" s="16">
        <v>14.895</v>
      </c>
      <c r="G13" s="17">
        <v>23.64</v>
      </c>
      <c r="H13" s="17">
        <f ca="1">ROUND(INDIRECT(ADDRESS(ROW()+(0), COLUMN()+(-2), 1))*INDIRECT(ADDRESS(ROW()+(0), COLUMN()+(-1), 1)), 2)</f>
        <v>352.12</v>
      </c>
    </row>
    <row r="14" spans="1:8" ht="13.50" thickBot="1" customHeight="1">
      <c r="A14" s="14" t="s">
        <v>26</v>
      </c>
      <c r="B14" s="14"/>
      <c r="C14" s="18" t="s">
        <v>27</v>
      </c>
      <c r="D14" s="18"/>
      <c r="E14" s="19" t="s">
        <v>28</v>
      </c>
      <c r="F14" s="20">
        <v>29.667</v>
      </c>
      <c r="G14" s="21">
        <v>23.07</v>
      </c>
      <c r="H14" s="21">
        <f ca="1">ROUND(INDIRECT(ADDRESS(ROW()+(0), COLUMN()+(-2), 1))*INDIRECT(ADDRESS(ROW()+(0), COLUMN()+(-1), 1)), 2)</f>
        <v>684.42</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2130.87</v>
      </c>
      <c r="H15" s="24">
        <f ca="1">ROUND(INDIRECT(ADDRESS(ROW()+(0), COLUMN()+(-2), 1))*INDIRECT(ADDRESS(ROW()+(0), COLUMN()+(-1), 1))/100, 2)</f>
        <v>42.62</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2173.49</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