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<sst xmlns="http://schemas.openxmlformats.org/spreadsheetml/2006/main" count="39" uniqueCount="39">
  <si>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</si>
  <si>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EMZ010</t>
  </si>
  <si>
    <t xml:space="preserve">m</t>
  </si>
  <si>
    <t xml:space="preserve">Reforço de pilar ou viga de madeira, através de chapas e pernos metálicos.</t>
  </si>
  <si>
    <r>
      <rPr>
        <sz val="8.25"/>
        <color rgb="FF000000"/>
        <rFont val="Arial"/>
        <family val="2"/>
      </rPr>
      <t xml:space="preserve">Reforço de viga de madeira, de 10x10 cm de secção, através da colocação em cada uma das suas faces maiores de uma chapa de aço inoxidável AISI 316, de 6 mm de espessura e 47,1 kg/m², fixada à madeira com 2 pernos metálicos, com porca e anilha, aparafusadas com chave dinamométrica para a regulação de par de aperto.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</si>
  <si>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</si>
  <si>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</si>
  <si>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</si>
  <si>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</si>
  <si>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</si>
  <si>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</si>
  <si>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mt07ala013b</t>
  </si>
  <si>
    <t xml:space="preserve">kg</t>
  </si>
  <si>
    <t xml:space="preserve">Barra metálica de aço inoxidável AISI 316, para aplicações estruturais.</t>
  </si>
  <si>
    <t xml:space="preserve">mt07aav030d</t>
  </si>
  <si>
    <t xml:space="preserve">m</t>
  </si>
  <si>
    <t xml:space="preserve">Perno roscado de aço inoxidável AISI 316, de 16 mm de diâmetro.</t>
  </si>
  <si>
    <t xml:space="preserve">mt07aav040d</t>
  </si>
  <si>
    <t xml:space="preserve">Ud</t>
  </si>
  <si>
    <t xml:space="preserve">Porca e anilha de aço inoxidável AISI 316, de 16 mm de diâmetro.</t>
  </si>
  <si>
    <t xml:space="preserve">mo058</t>
  </si>
  <si>
    <t xml:space="preserve">h</t>
  </si>
  <si>
    <t xml:space="preserve">Ajudante de carpinteiro.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</si>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</sst>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63.24" customWidth="1"/>
    <col min="6" max="6" width="10.03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9.42</v>
      </c>
      <c r="G9" s="13">
        <v>10.29</v>
      </c>
      <c r="H9" s="13">
        <f ca="1">ROUND(INDIRECT(ADDRESS(ROW()+(0), COLUMN()+(-2), 1))*INDIRECT(ADDRESS(ROW()+(0), COLUMN()+(-1), 1)), 2)</f>
        <v>96.93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</v>
      </c>
      <c r="G10" s="17">
        <v>35.99</v>
      </c>
      <c r="H10" s="17">
        <f ca="1">ROUND(INDIRECT(ADDRESS(ROW()+(0), COLUMN()+(-2),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1.74</v>
      </c>
      <c r="H11" s="17">
        <f ca="1">ROUND(INDIRECT(ADDRESS(ROW()+(0), COLUMN()+(-2), 1))*INDIRECT(ADDRESS(ROW()+(0), COLUMN()+(-1), 1)), 2)</f>
        <v>6.96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0.129</v>
      </c>
      <c r="G12" s="17">
        <v>22.27</v>
      </c>
      <c r="H12" s="17">
        <f ca="1">ROUND(INDIRECT(ADDRESS(ROW()+(0), COLUMN()+(-2), 1))*INDIRECT(ADDRESS(ROW()+(0), COLUMN()+(-1), 1)), 2)</f>
        <v>2.87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0.203</v>
      </c>
      <c r="G13" s="17">
        <v>23.64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0.305</v>
      </c>
      <c r="G14" s="17">
        <v>23.07</v>
      </c>
      <c r="H14" s="17">
        <f ca="1">ROUND(INDIRECT(ADDRESS(ROW()+(0), COLUMN()+(-2), 1))*INDIRECT(ADDRESS(ROW()+(0), COLUMN()+(-1), 1)), 2)</f>
        <v>7.04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0.22</v>
      </c>
      <c r="G15" s="17">
        <v>22.68</v>
      </c>
      <c r="H15" s="17">
        <f ca="1">ROUND(INDIRECT(ADDRESS(ROW()+(0), COLUMN()+(-2), 1))*INDIRECT(ADDRESS(ROW()+(0), COLUMN()+(-1), 1)), 2)</f>
        <v>4.99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0.097</v>
      </c>
      <c r="G16" s="21">
        <v>21.45</v>
      </c>
      <c r="H16" s="21">
        <f ca="1">ROUND(INDIRECT(ADDRESS(ROW()+(0), COLUMN()+(-2), 1))*INDIRECT(ADDRESS(ROW()+(0), COLUMN()+(-1), 1)), 2)</f>
        <v>2.08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133.59</v>
      </c>
      <c r="H17" s="24">
        <f ca="1">ROUND(INDIRECT(ADDRESS(ROW()+(0), COLUMN()+(-2), 1))*INDIRECT(ADDRESS(ROW()+(0), COLUMN()+(-1), 1))/100, 2)</f>
        <v>2.67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136.26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