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<sst xmlns="http://schemas.openxmlformats.org/spreadsheetml/2006/main" count="73" uniqueCount="73">
  <si>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</si>
  <si>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</si>
  <si>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</si>
  <si>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</si>
  <si>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AR50 de aço A500 EL, derramamento e espalhamento de camada de 4 cm de betão C25/30 (XC1(P); D12; S3; Cl 0,4) fabricado em central, com agregados reciclados da classe ARB1 e betonagem com bomba.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</si>
  <si>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</si>
  <si>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</si>
  <si>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</si>
  <si>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</si>
  <si>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</si>
  <si>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</si>
  <si>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</si>
  <si>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</si>
  <si>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</si>
  <si>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</si>
  <si>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</si>
  <si>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</si>
  <si>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</si>
  <si>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</si>
  <si>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</si>
  <si>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</si>
  <si>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</si>
  <si>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</si>
  <si>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</si>
  <si>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</si>
  <si>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</si>
  <si>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</si>
  <si>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</si>
  <si>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</si>
  <si>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</si>
  <si>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</si>
  <si>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</si>
  <si>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</si>
  <si>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</si>
  <si>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</si>
  <si>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</si>
  <si>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</si>
  <si>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</si>
  <si>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</si>
  <si>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</si>
  <si>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</si>
  <si>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mq06bhe010</t>
  </si>
  <si>
    <t xml:space="preserve">h</t>
  </si>
  <si>
    <t xml:space="preserve">Camião bomba estacionado na obra, para bombagem de betão.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</si>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</sst>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3.38</v>
      </c>
      <c r="J16" s="17">
        <f ca="1">ROUND(INDIRECT(ADDRESS(ROW()+(0), COLUMN()+(-3), 1))*INDIRECT(ADDRESS(ROW()+(0), COLUMN()+(-1), 1)), 2)</f>
        <v>3.72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103.85</v>
      </c>
      <c r="J17" s="17">
        <f ca="1">ROUND(INDIRECT(ADDRESS(ROW()+(0), COLUMN()+(-3), 1))*INDIRECT(ADDRESS(ROW()+(0), COLUMN()+(-1), 1)), 2)</f>
        <v>4.78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0.002</v>
      </c>
      <c r="H19" s="16"/>
      <c r="I19" s="17">
        <v>190.4</v>
      </c>
      <c r="J19" s="17">
        <f ca="1">ROUND(INDIRECT(ADDRESS(ROW()+(0), COLUMN()+(-3), 1))*INDIRECT(ADDRESS(ROW()+(0), COLUMN()+(-1), 1)), 2)</f>
        <v>0.38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0.033</v>
      </c>
      <c r="H20" s="16"/>
      <c r="I20" s="17">
        <v>3.45</v>
      </c>
      <c r="J20" s="17">
        <f ca="1">ROUND(INDIRECT(ADDRESS(ROW()+(0), COLUMN()+(-3), 1))*INDIRECT(ADDRESS(ROW()+(0), COLUMN()+(-1), 1)), 2)</f>
        <v>0.11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0.297</v>
      </c>
      <c r="H21" s="16"/>
      <c r="I21" s="17">
        <v>21.98</v>
      </c>
      <c r="J21" s="17">
        <f ca="1">ROUND(INDIRECT(ADDRESS(ROW()+(0), COLUMN()+(-3), 1))*INDIRECT(ADDRESS(ROW()+(0), COLUMN()+(-1), 1)), 2)</f>
        <v>6.53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1.86</v>
      </c>
      <c r="H22" s="16"/>
      <c r="I22" s="17">
        <v>22.68</v>
      </c>
      <c r="J22" s="17">
        <f ca="1">ROUND(INDIRECT(ADDRESS(ROW()+(0), COLUMN()+(-3), 1))*INDIRECT(ADDRESS(ROW()+(0), COLUMN()+(-1), 1)), 2)</f>
        <v>42.18</v>
      </c>
      <c r="K22" s="17"/>
    </row>
    <row r="23" spans="1:11" ht="13.50" thickBot="1" customHeight="1">
      <c r="A23" s="14" t="s">
        <v>53</v>
      </c>
      <c r="B23" s="14"/>
      <c r="C23" s="14"/>
      <c r="D23" s="18" t="s">
        <v>54</v>
      </c>
      <c r="E23" s="19" t="s">
        <v>55</v>
      </c>
      <c r="F23" s="19"/>
      <c r="G23" s="20">
        <v>2.274</v>
      </c>
      <c r="H23" s="20"/>
      <c r="I23" s="21">
        <v>21.45</v>
      </c>
      <c r="J23" s="21">
        <f ca="1">ROUND(INDIRECT(ADDRESS(ROW()+(0), COLUMN()+(-3), 1))*INDIRECT(ADDRESS(ROW()+(0), COLUMN()+(-1), 1)), 2)</f>
        <v>48.78</v>
      </c>
      <c r="K23" s="21"/>
    </row>
    <row r="24" spans="1:11" ht="13.50" thickBot="1" customHeight="1">
      <c r="A24" s="19"/>
      <c r="B24" s="19"/>
      <c r="C24" s="19"/>
      <c r="D24" s="22" t="s">
        <v>56</v>
      </c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171.01</v>
      </c>
      <c r="J24" s="24">
        <f ca="1">ROUND(INDIRECT(ADDRESS(ROW()+(0), COLUMN()+(-3), 1))*INDIRECT(ADDRESS(ROW()+(0), COLUMN()+(-1), 1))/100, 2)</f>
        <v>3.42</v>
      </c>
      <c r="K24" s="24"/>
    </row>
    <row r="25" spans="1:11" ht="13.50" thickBot="1" customHeight="1">
      <c r="A25" s="25" t="s">
        <v>58</v>
      </c>
      <c r="B25" s="25"/>
      <c r="C25" s="25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174.43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192005</v>
      </c>
      <c r="G29" s="31"/>
      <c r="H29" s="31">
        <v>192006</v>
      </c>
      <c r="I29" s="31"/>
      <c r="J29" s="31"/>
      <c r="K29" s="31" t="s">
        <v>65</v>
      </c>
    </row>
    <row r="30" spans="1:11" ht="24.0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172012</v>
      </c>
      <c r="G31" s="31"/>
      <c r="H31" s="31">
        <v>172013</v>
      </c>
      <c r="I31" s="31"/>
      <c r="J31" s="31"/>
      <c r="K31" s="31" t="s">
        <v>68</v>
      </c>
    </row>
    <row r="32" spans="1:11" ht="13.50" thickBot="1" customHeight="1">
      <c r="A32" s="32" t="s">
        <v>69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70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