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<sst xmlns="http://schemas.openxmlformats.org/spreadsheetml/2006/main" count="70" uniqueCount="70">
  <si>
    <t xml:space="preserve"/>
  </si>
  <si>
    <t xml:space="preserve">EMZ210</t>
  </si>
  <si>
    <t xml:space="preserve">m²</t>
  </si>
  <si>
    <t xml:space="preserve">Reforço de laje de madeira pela face superior, através de peças metálicas.</t>
  </si>
  <si>
    <r>
      <rPr>
        <sz val="8.25"/>
        <color rgb="FF000000"/>
        <rFont val="Arial"/>
        <family val="2"/>
      </rPr>
      <t xml:space="preserve">Reforço de vigas e vigotas de laje de madeira através da colocação, pela face superior, de 6,5 kg/m de peça de aço EN 10025 S275JO composta por perfis laminados a quente das séries L, LD, T, redondos, quadrados, rectangulares e chapas, com camada de primário anticorrosivo, trabalhado em oficina; amarrada à vigota com 10 fixações por metro linear formadas por parafusos rosca-madeira de aço zincado, de 7 mm de diâmetro e 90 mm de comprimento; enchimento entre a vigota e a peça metálica de reforço com argamassa de cimento, confeccionada em obra, com aditivo hidrófugo, dosificação 1:3; enchimento entre reforços metálicos com betão leve LC25/28 (XC1(P); D12; S2; Cl 0,4; D1,4) fabricado em central; colocação de malha electrossoldada AR70 de aço A500 EL, derramamento e espalhamento de camada de 4 cm de betão C25/30 (XC1(P); D12; S4; Cl 0,4) fabricado em central, e betonagem com grua. O preço não inclui a demolição das camadas existentes sobre a face superior das vigotas de madeira nem a limpeza e o saneamento das vigotas.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</si>
  <si>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</si>
  <si>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</si>
  <si>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</si>
  <si>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</si>
  <si>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</si>
  <si>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</si>
  <si>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mt07ala300a</t>
  </si>
  <si>
    <t xml:space="preserve">kg</t>
  </si>
  <si>
    <t xml:space="preserve">Peça de aço EN 10025 S275JO, para reforço de vigas e vigotas de madeira na sua face superior, "LYCEA", composta por perfis laminados a quente das séries L, LD, T, redondo, quadrado, rectangular e chapa, trabalhado em oficina, acabamento com primário antioxidante.</t>
  </si>
  <si>
    <t xml:space="preserve">mt07rem010cj</t>
  </si>
  <si>
    <t xml:space="preserve">Ud</t>
  </si>
  <si>
    <t xml:space="preserve">Parafuso rosca-madeira de aço zincado com cabeça hexagonal, de 7 mm de diâmetro, 90 mm de comprimento e qualidade 5.6 segundo EN ISO 898-1.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</si>
  <si>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</si>
  <si>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</si>
  <si>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</si>
  <si>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</si>
  <si>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</si>
  <si>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</si>
  <si>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</si>
  <si>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</si>
  <si>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</si>
  <si>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mt08adt010</t>
  </si>
  <si>
    <t xml:space="preserve">kg</t>
  </si>
  <si>
    <t xml:space="preserve">Aditivo hidrófugo para impermeabilização de argamassas ou betões.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</si>
  <si>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</si>
  <si>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</si>
  <si>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</si>
  <si>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mt07ame020jjc</t>
  </si>
  <si>
    <t xml:space="preserve">m²</t>
  </si>
  <si>
    <t xml:space="preserve">Malha electrossoldada AR70 100x300 mm, com arames longitudinais de 7 mm de diâmetro e arames transversais de 5,5 mm de diâmetro, aço A500 EL.</t>
  </si>
  <si>
    <t xml:space="preserve">mt10haf020bgnge</t>
  </si>
  <si>
    <t xml:space="preserve">m³</t>
  </si>
  <si>
    <t xml:space="preserve">Betão C25/30 (XC1(P); D12; S4; Cl 0,4), fabricado em central, segundo NP EN 206.</t>
  </si>
  <si>
    <t xml:space="preserve">mq09sie010</t>
  </si>
  <si>
    <t xml:space="preserve">h</t>
  </si>
  <si>
    <t xml:space="preserve">Motoserra a gasolina, de 50 cm de espada e 2 kW de potência.</t>
  </si>
  <si>
    <t xml:space="preserve">mq06hor010</t>
  </si>
  <si>
    <t xml:space="preserve">h</t>
  </si>
  <si>
    <t xml:space="preserve">Betoneira eléctrica com uma capacidade de amassadura de 160 l.</t>
  </si>
  <si>
    <t xml:space="preserve">mo112</t>
  </si>
  <si>
    <t xml:space="preserve">h</t>
  </si>
  <si>
    <t xml:space="preserve">Operário especializado construção.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</si>
  <si>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</si>
  <si>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</si>
  <si>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</si>
  <si>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</si>
  <si>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</si>
  <si>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</si>
  <si>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</si>
  <si>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</si>
  <si>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12,36€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</si>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</sst>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1.53" customWidth="1"/>
    <col min="4" max="4" width="3.57" customWidth="1"/>
    <col min="5" max="5" width="70.38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10.833</v>
      </c>
      <c r="H9" s="11"/>
      <c r="I9" s="13">
        <v>4.3</v>
      </c>
      <c r="J9" s="13">
        <f ca="1">ROUND(INDIRECT(ADDRESS(ROW()+(0), COLUMN()+(-3), 1))*INDIRECT(ADDRESS(ROW()+(0), COLUMN()+(-1), 1)), 2)</f>
        <v>46.58</v>
      </c>
      <c r="K9" s="13"/>
    </row>
    <row r="10" spans="1:11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16.667</v>
      </c>
      <c r="H10" s="16"/>
      <c r="I10" s="17">
        <v>0.2</v>
      </c>
      <c r="J10" s="17">
        <f ca="1">ROUND(INDIRECT(ADDRESS(ROW()+(0), COLUMN()+(-3), 1))*INDIRECT(ADDRESS(ROW()+(0), COLUMN()+(-1), 1)), 2)</f>
        <v>3.33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0.011</v>
      </c>
      <c r="H11" s="16"/>
      <c r="I11" s="17">
        <v>1.5</v>
      </c>
      <c r="J11" s="17">
        <f ca="1">ROUND(INDIRECT(ADDRESS(ROW()+(0), COLUMN()+(-3), 1))*INDIRECT(ADDRESS(ROW()+(0), COLUMN()+(-1), 1)), 2)</f>
        <v>0.02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0.054</v>
      </c>
      <c r="H12" s="16"/>
      <c r="I12" s="17">
        <v>18</v>
      </c>
      <c r="J12" s="17">
        <f ca="1">ROUND(INDIRECT(ADDRESS(ROW()+(0), COLUMN()+(-3), 1))*INDIRECT(ADDRESS(ROW()+(0), COLUMN()+(-1), 1)), 2)</f>
        <v>0.97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16.126</v>
      </c>
      <c r="H13" s="16"/>
      <c r="I13" s="17">
        <v>0.1</v>
      </c>
      <c r="J13" s="17">
        <f ca="1">ROUND(INDIRECT(ADDRESS(ROW()+(0), COLUMN()+(-3), 1))*INDIRECT(ADDRESS(ROW()+(0), COLUMN()+(-1), 1)), 2)</f>
        <v>1.61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0.323</v>
      </c>
      <c r="H14" s="16"/>
      <c r="I14" s="17">
        <v>1.2</v>
      </c>
      <c r="J14" s="17">
        <f ca="1">ROUND(INDIRECT(ADDRESS(ROW()+(0), COLUMN()+(-3), 1))*INDIRECT(ADDRESS(ROW()+(0), COLUMN()+(-1), 1)), 2)</f>
        <v>0.39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0.065</v>
      </c>
      <c r="H15" s="16"/>
      <c r="I15" s="17">
        <v>169.93</v>
      </c>
      <c r="J15" s="17">
        <f ca="1">ROUND(INDIRECT(ADDRESS(ROW()+(0), COLUMN()+(-3), 1))*INDIRECT(ADDRESS(ROW()+(0), COLUMN()+(-1), 1)), 2)</f>
        <v>11.05</v>
      </c>
      <c r="K15" s="17"/>
    </row>
    <row r="16" spans="1:11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1.1</v>
      </c>
      <c r="H16" s="16"/>
      <c r="I16" s="17">
        <v>6.11</v>
      </c>
      <c r="J16" s="17">
        <f ca="1">ROUND(INDIRECT(ADDRESS(ROW()+(0), COLUMN()+(-3), 1))*INDIRECT(ADDRESS(ROW()+(0), COLUMN()+(-1), 1)), 2)</f>
        <v>6.72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0.046</v>
      </c>
      <c r="H17" s="16"/>
      <c r="I17" s="17">
        <v>87.38</v>
      </c>
      <c r="J17" s="17">
        <f ca="1">ROUND(INDIRECT(ADDRESS(ROW()+(0), COLUMN()+(-3), 1))*INDIRECT(ADDRESS(ROW()+(0), COLUMN()+(-1), 1)), 2)</f>
        <v>4.02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0.174</v>
      </c>
      <c r="H18" s="16"/>
      <c r="I18" s="17">
        <v>3.36</v>
      </c>
      <c r="J18" s="17">
        <f ca="1">ROUND(INDIRECT(ADDRESS(ROW()+(0), COLUMN()+(-3), 1))*INDIRECT(ADDRESS(ROW()+(0), COLUMN()+(-1), 1)), 2)</f>
        <v>0.58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0.033</v>
      </c>
      <c r="H19" s="16"/>
      <c r="I19" s="17">
        <v>3.45</v>
      </c>
      <c r="J19" s="17">
        <f ca="1">ROUND(INDIRECT(ADDRESS(ROW()+(0), COLUMN()+(-3), 1))*INDIRECT(ADDRESS(ROW()+(0), COLUMN()+(-1), 1)), 2)</f>
        <v>0.11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0.297</v>
      </c>
      <c r="H20" s="16"/>
      <c r="I20" s="17">
        <v>21.98</v>
      </c>
      <c r="J20" s="17">
        <f ca="1">ROUND(INDIRECT(ADDRESS(ROW()+(0), COLUMN()+(-3), 1))*INDIRECT(ADDRESS(ROW()+(0), COLUMN()+(-1), 1)), 2)</f>
        <v>6.53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1.864</v>
      </c>
      <c r="H21" s="16"/>
      <c r="I21" s="17">
        <v>22.68</v>
      </c>
      <c r="J21" s="17">
        <f ca="1">ROUND(INDIRECT(ADDRESS(ROW()+(0), COLUMN()+(-3), 1))*INDIRECT(ADDRESS(ROW()+(0), COLUMN()+(-1), 1)), 2)</f>
        <v>42.28</v>
      </c>
      <c r="K21" s="17"/>
    </row>
    <row r="22" spans="1:11" ht="13.50" thickBot="1" customHeight="1">
      <c r="A22" s="14" t="s">
        <v>50</v>
      </c>
      <c r="B22" s="14"/>
      <c r="C22" s="14"/>
      <c r="D22" s="18" t="s">
        <v>51</v>
      </c>
      <c r="E22" s="19" t="s">
        <v>52</v>
      </c>
      <c r="F22" s="19"/>
      <c r="G22" s="20">
        <v>2.278</v>
      </c>
      <c r="H22" s="20"/>
      <c r="I22" s="21">
        <v>21.45</v>
      </c>
      <c r="J22" s="21">
        <f ca="1">ROUND(INDIRECT(ADDRESS(ROW()+(0), COLUMN()+(-3), 1))*INDIRECT(ADDRESS(ROW()+(0), COLUMN()+(-1), 1)), 2)</f>
        <v>48.86</v>
      </c>
      <c r="K22" s="21"/>
    </row>
    <row r="23" spans="1:11" ht="13.50" thickBot="1" customHeight="1">
      <c r="A23" s="19"/>
      <c r="B23" s="19"/>
      <c r="C23" s="19"/>
      <c r="D23" s="22" t="s">
        <v>53</v>
      </c>
      <c r="E23" s="5" t="s">
        <v>54</v>
      </c>
      <c r="F23" s="5"/>
      <c r="G23" s="23">
        <v>2</v>
      </c>
      <c r="H23" s="23"/>
      <c r="I2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1))), 2)</f>
        <v>173.05</v>
      </c>
      <c r="J23" s="24">
        <f ca="1">ROUND(INDIRECT(ADDRESS(ROW()+(0), COLUMN()+(-3), 1))*INDIRECT(ADDRESS(ROW()+(0), COLUMN()+(-1), 1))/100, 2)</f>
        <v>3.46</v>
      </c>
      <c r="K23" s="24"/>
    </row>
    <row r="24" spans="1:11" ht="13.50" thickBot="1" customHeight="1">
      <c r="A24" s="25" t="s">
        <v>55</v>
      </c>
      <c r="B24" s="25"/>
      <c r="C24" s="25"/>
      <c r="D24" s="26"/>
      <c r="E24" s="26"/>
      <c r="F24" s="26"/>
      <c r="G24" s="27"/>
      <c r="H24" s="27"/>
      <c r="I24" s="25" t="s">
        <v>56</v>
      </c>
      <c r="J2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176.51</v>
      </c>
      <c r="K24" s="28"/>
    </row>
    <row r="27" spans="1:11" ht="13.50" thickBot="1" customHeight="1">
      <c r="A27" s="29" t="s">
        <v>57</v>
      </c>
      <c r="B27" s="29"/>
      <c r="C27" s="29"/>
      <c r="D27" s="29"/>
      <c r="E27" s="29"/>
      <c r="F27" s="29" t="s">
        <v>58</v>
      </c>
      <c r="G27" s="29"/>
      <c r="H27" s="29" t="s">
        <v>59</v>
      </c>
      <c r="I27" s="29"/>
      <c r="J27" s="29"/>
      <c r="K27" s="29" t="s">
        <v>60</v>
      </c>
    </row>
    <row r="28" spans="1:11" ht="13.50" thickBot="1" customHeight="1">
      <c r="A28" s="30" t="s">
        <v>61</v>
      </c>
      <c r="B28" s="30"/>
      <c r="C28" s="30"/>
      <c r="D28" s="30"/>
      <c r="E28" s="30"/>
      <c r="F28" s="31">
        <v>192005</v>
      </c>
      <c r="G28" s="31"/>
      <c r="H28" s="31">
        <v>192006</v>
      </c>
      <c r="I28" s="31"/>
      <c r="J28" s="31"/>
      <c r="K28" s="31" t="s">
        <v>62</v>
      </c>
    </row>
    <row r="29" spans="1:11" ht="24.00" thickBot="1" customHeight="1">
      <c r="A29" s="32" t="s">
        <v>63</v>
      </c>
      <c r="B29" s="32"/>
      <c r="C29" s="32"/>
      <c r="D29" s="32"/>
      <c r="E29" s="32"/>
      <c r="F29" s="33"/>
      <c r="G29" s="33"/>
      <c r="H29" s="33"/>
      <c r="I29" s="33"/>
      <c r="J29" s="33"/>
      <c r="K29" s="33"/>
    </row>
    <row r="30" spans="1:11" ht="13.50" thickBot="1" customHeight="1">
      <c r="A30" s="30" t="s">
        <v>64</v>
      </c>
      <c r="B30" s="30"/>
      <c r="C30" s="30"/>
      <c r="D30" s="30"/>
      <c r="E30" s="30"/>
      <c r="F30" s="31">
        <v>172012</v>
      </c>
      <c r="G30" s="31"/>
      <c r="H30" s="31">
        <v>172013</v>
      </c>
      <c r="I30" s="31"/>
      <c r="J30" s="31"/>
      <c r="K30" s="31" t="s">
        <v>65</v>
      </c>
    </row>
    <row r="31" spans="1:11" ht="13.50" thickBot="1" customHeight="1">
      <c r="A31" s="32" t="s">
        <v>66</v>
      </c>
      <c r="B31" s="32"/>
      <c r="C31" s="32"/>
      <c r="D31" s="32"/>
      <c r="E31" s="32"/>
      <c r="F31" s="33"/>
      <c r="G31" s="33"/>
      <c r="H31" s="33"/>
      <c r="I31" s="33"/>
      <c r="J31" s="33"/>
      <c r="K31" s="33"/>
    </row>
    <row r="34" spans="1:1" ht="33.75" thickBot="1" customHeight="1">
      <c r="A34" s="1" t="s">
        <v>67</v>
      </c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" ht="33.75" thickBot="1" customHeight="1">
      <c r="A35" s="1" t="s">
        <v>68</v>
      </c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" ht="33.75" thickBot="1" customHeight="1">
      <c r="A36" s="1" t="s">
        <v>69</v>
      </c>
      <c r="B36" s="1"/>
      <c r="C36" s="1"/>
      <c r="D36" s="1"/>
      <c r="E36" s="1"/>
      <c r="F36" s="1"/>
      <c r="G36" s="1"/>
      <c r="H36" s="1"/>
      <c r="I36" s="1"/>
      <c r="J36" s="1"/>
      <c r="K36" s="1"/>
    </row>
  </sheetData>
  <mergeCells count="86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F24"/>
    <mergeCell ref="G24:H24"/>
    <mergeCell ref="J24:K24"/>
    <mergeCell ref="A27:E27"/>
    <mergeCell ref="F27:G27"/>
    <mergeCell ref="H27:J27"/>
    <mergeCell ref="A28:E28"/>
    <mergeCell ref="F28:G29"/>
    <mergeCell ref="H28:J29"/>
    <mergeCell ref="K28:K29"/>
    <mergeCell ref="A29:E29"/>
    <mergeCell ref="A30:E30"/>
    <mergeCell ref="F30:G31"/>
    <mergeCell ref="H30:J31"/>
    <mergeCell ref="K30:K31"/>
    <mergeCell ref="A31:E31"/>
    <mergeCell ref="A34:K34"/>
    <mergeCell ref="A35:K35"/>
    <mergeCell ref="A36:K36"/>
  </mergeCells>
  <pageMargins left="0.147638" right="0.147638" top="0.206693" bottom="0.206693" header="0.0" footer="0.0"/>
  <pageSetup paperSize="9" orientation="portrait"/>
  <rowBreaks count="0" manualBreakCount="0">
    </rowBreaks>
</worksheet>
</file>