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<sst xmlns="http://schemas.openxmlformats.org/spreadsheetml/2006/main" count="73" uniqueCount="73">
  <si>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</si>
  <si>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</si>
  <si>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</si>
  <si>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</si>
  <si>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galvanizados a quente,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LC25/28 (XC1(P); D12; S2; Cl 0,4; D1,4) fabricado em central; colocação de malha electrossoldada AR42 de aço A500 EL, derramamento e espalhamento de camada de 4 cm de betão C25/30 (XC1(P);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</si>
  <si>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</si>
  <si>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</si>
  <si>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</si>
  <si>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</si>
  <si>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</si>
  <si>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</si>
  <si>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mt07ala300b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</si>
  <si>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</si>
  <si>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galvanizado a quente.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</si>
  <si>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</si>
  <si>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</si>
  <si>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</si>
  <si>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</si>
  <si>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</si>
  <si>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</si>
  <si>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</si>
  <si>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</si>
  <si>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</si>
  <si>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</si>
  <si>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</si>
  <si>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</si>
  <si>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</si>
  <si>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</si>
  <si>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</si>
  <si>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</si>
  <si>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</si>
  <si>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</si>
  <si>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</si>
  <si>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</si>
  <si>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</si>
  <si>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</si>
  <si>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</si>
  <si>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</si>
  <si>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</si>
  <si>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</si>
  <si>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</si>
  <si>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mq06bhe010</t>
  </si>
  <si>
    <t xml:space="preserve">h</t>
  </si>
  <si>
    <t xml:space="preserve">Camião bomba estacionado na obra, para bombagem de betão.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</si>
  <si>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</si>
  <si>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</si>
  <si>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</si>
  <si>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</si>
  <si>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</si>
  <si>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</si>
  <si>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</si>
  <si>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</si>
  <si>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</si>
  <si>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</si>
  <si>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</si>
  <si>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</si>
  <si>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</si>
  <si>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</si>
  <si>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14,35€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</si>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</sst>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7.22</v>
      </c>
      <c r="J9" s="13">
        <f ca="1">ROUND(INDIRECT(ADDRESS(ROW()+(0), COLUMN()+(-3), 1))*INDIRECT(ADDRESS(ROW()+(0), COLUMN()+(-1), 1)), 2)</f>
        <v>78.21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169.93</v>
      </c>
      <c r="J15" s="17">
        <f ca="1">ROUND(INDIRECT(ADDRESS(ROW()+(0), COLUMN()+(-3), 1))*INDIRECT(ADDRESS(ROW()+(0), COLUMN()+(-1), 1)), 2)</f>
        <v>11.05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83.08</v>
      </c>
      <c r="J17" s="17">
        <f ca="1">ROUND(INDIRECT(ADDRESS(ROW()+(0), COLUMN()+(-3), 1))*INDIRECT(ADDRESS(ROW()+(0), COLUMN()+(-1), 1)), 2)</f>
        <v>3.82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0.003</v>
      </c>
      <c r="H19" s="16"/>
      <c r="I19" s="17">
        <v>190.4</v>
      </c>
      <c r="J19" s="17">
        <f ca="1">ROUND(INDIRECT(ADDRESS(ROW()+(0), COLUMN()+(-3), 1))*INDIRECT(ADDRESS(ROW()+(0), COLUMN()+(-1), 1)), 2)</f>
        <v>0.57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0.033</v>
      </c>
      <c r="H20" s="16"/>
      <c r="I20" s="17">
        <v>3.45</v>
      </c>
      <c r="J20" s="17">
        <f ca="1">ROUND(INDIRECT(ADDRESS(ROW()+(0), COLUMN()+(-3), 1))*INDIRECT(ADDRESS(ROW()+(0), COLUMN()+(-1), 1)), 2)</f>
        <v>0.11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0.297</v>
      </c>
      <c r="H21" s="16"/>
      <c r="I21" s="17">
        <v>21.98</v>
      </c>
      <c r="J21" s="17">
        <f ca="1">ROUND(INDIRECT(ADDRESS(ROW()+(0), COLUMN()+(-3), 1))*INDIRECT(ADDRESS(ROW()+(0), COLUMN()+(-1), 1)), 2)</f>
        <v>6.53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1.858</v>
      </c>
      <c r="H22" s="16"/>
      <c r="I22" s="17">
        <v>22.68</v>
      </c>
      <c r="J22" s="17">
        <f ca="1">ROUND(INDIRECT(ADDRESS(ROW()+(0), COLUMN()+(-3), 1))*INDIRECT(ADDRESS(ROW()+(0), COLUMN()+(-1), 1)), 2)</f>
        <v>42.14</v>
      </c>
      <c r="K22" s="17"/>
    </row>
    <row r="23" spans="1:11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19"/>
      <c r="G23" s="20">
        <v>2.272</v>
      </c>
      <c r="H23" s="20"/>
      <c r="I23" s="21">
        <v>21.45</v>
      </c>
      <c r="J23" s="21">
        <f ca="1">ROUND(INDIRECT(ADDRESS(ROW()+(0), COLUMN()+(-3), 1))*INDIRECT(ADDRESS(ROW()+(0), COLUMN()+(-1), 1)), 2)</f>
        <v>48.73</v>
      </c>
      <c r="K23" s="21"/>
    </row>
    <row r="24" spans="1:11" ht="13.50" thickBot="1" customHeight="1">
      <c r="A24" s="19"/>
      <c r="B24" s="19"/>
      <c r="C24" s="19"/>
      <c r="D24" s="22" t="s">
        <v>56</v>
      </c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200.92</v>
      </c>
      <c r="J24" s="24">
        <f ca="1">ROUND(INDIRECT(ADDRESS(ROW()+(0), COLUMN()+(-3), 1))*INDIRECT(ADDRESS(ROW()+(0), COLUMN()+(-1), 1))/100, 2)</f>
        <v>4.02</v>
      </c>
      <c r="K24" s="24"/>
    </row>
    <row r="25" spans="1:11" ht="13.50" thickBot="1" customHeight="1">
      <c r="A25" s="25" t="s">
        <v>58</v>
      </c>
      <c r="B25" s="25"/>
      <c r="C25" s="25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204.94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192005</v>
      </c>
      <c r="G29" s="31"/>
      <c r="H29" s="31">
        <v>192006</v>
      </c>
      <c r="I29" s="31"/>
      <c r="J29" s="31"/>
      <c r="K29" s="31" t="s">
        <v>65</v>
      </c>
    </row>
    <row r="30" spans="1:11" ht="24.0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172012</v>
      </c>
      <c r="G31" s="31"/>
      <c r="H31" s="31">
        <v>172013</v>
      </c>
      <c r="I31" s="31"/>
      <c r="J31" s="31"/>
      <c r="K31" s="31" t="s">
        <v>68</v>
      </c>
    </row>
    <row r="32" spans="1:11" ht="13.50" thickBot="1" customHeight="1">
      <c r="A32" s="32" t="s">
        <v>69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70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71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72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