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<sst xmlns="http://schemas.openxmlformats.org/spreadsheetml/2006/main" count="76" uniqueCount="76">
  <si>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</si>
  <si>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</si>
  <si>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</si>
  <si>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</si>
  <si>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pernos de 12 mm de diâmetro e 40 mm de comprimento, cada um soldado a uma placa base de 50x50x4 mm com duas perfurações e as esquinas dobradas como agulhas, fixados às vigas com dois tira-fundos de 8 mm de diâmetro e 70 mm de comprimento; e 15 conectores por m² de laje, formados por pernos de 12 mm de diâmetro e 40 mm de comprimento, cada um soldado a uma placa base de 50x50x4 mm com duas perfurações e as esquinas dobradas como agulhas, fixados às vigotas com dois tira-fundos de 8 mm de diâmetro e 70 mm de comprimento; colocação de malha electrossoldada AR42 100x300 mm de aço A500 EL e descarga da camada de compressão de 5 cm de espessura de betão leve LC30/33 (XC4(P) + XD1(P)+ XF2(P);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</si>
  <si>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</si>
  <si>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</si>
  <si>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</si>
  <si>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</si>
  <si>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</si>
  <si>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</si>
  <si>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</si>
  <si>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</si>
  <si>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</si>
  <si>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</si>
  <si>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</si>
  <si>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</si>
  <si>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</si>
  <si>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</si>
  <si>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</si>
  <si>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</si>
  <si>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</si>
  <si>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</si>
  <si>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</si>
  <si>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</si>
  <si>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</si>
  <si>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mt07rem030a</t>
  </si>
  <si>
    <t xml:space="preserve">Ud</t>
  </si>
  <si>
    <t xml:space="preserve">Conector de aço inoxidável para reforço de laje de madeira, composto por perno de 12 mm de diâmetro e 40 mm de comprimento, placa base de 50x50x4 mm com duas perfurações e as esquinas dobradas como agulhas, e dois tira-fundos de 8 mm de diâmetro e 70 mm de comprimento, para aparafusar a placa base à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</si>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</sst>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4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20</v>
      </c>
      <c r="G14" s="16"/>
      <c r="H14" s="17">
        <v>2.09</v>
      </c>
      <c r="I14" s="17">
        <f ca="1">ROUND(INDIRECT(ADDRESS(ROW()+(0), COLUMN()+(-3), 1))*INDIRECT(ADDRESS(ROW()+(0), COLUMN()+(-1), 1)), 2)</f>
        <v>41.8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1.1</v>
      </c>
      <c r="G15" s="16"/>
      <c r="H15" s="17">
        <v>2.6</v>
      </c>
      <c r="I15" s="17">
        <f ca="1">ROUND(INDIRECT(ADDRESS(ROW()+(0), COLUMN()+(-3), 1))*INDIRECT(ADDRESS(ROW()+(0), COLUMN()+(-1), 1)), 2)</f>
        <v>2.86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</v>
      </c>
      <c r="G16" s="16"/>
      <c r="H16" s="17">
        <v>0.09</v>
      </c>
      <c r="I16" s="17">
        <f ca="1">ROUND(INDIRECT(ADDRESS(ROW()+(0), COLUMN()+(-3), 1))*INDIRECT(ADDRESS(ROW()+(0), COLUMN()+(-1), 1)), 2)</f>
        <v>0.09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0.053</v>
      </c>
      <c r="G17" s="16"/>
      <c r="H17" s="17">
        <v>184.62</v>
      </c>
      <c r="I17" s="17">
        <f ca="1">ROUND(INDIRECT(ADDRESS(ROW()+(0), COLUMN()+(-3), 1))*INDIRECT(ADDRESS(ROW()+(0), COLUMN()+(-1), 1)), 2)</f>
        <v>9.78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0.124</v>
      </c>
      <c r="G18" s="16"/>
      <c r="H18" s="17">
        <v>23.64</v>
      </c>
      <c r="I18" s="17">
        <f ca="1">ROUND(INDIRECT(ADDRESS(ROW()+(0), COLUMN()+(-3), 1))*INDIRECT(ADDRESS(ROW()+(0), COLUMN()+(-1), 1)), 2)</f>
        <v>2.93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0.124</v>
      </c>
      <c r="G19" s="16"/>
      <c r="H19" s="17">
        <v>23.07</v>
      </c>
      <c r="I19" s="17">
        <f ca="1">ROUND(INDIRECT(ADDRESS(ROW()+(0), COLUMN()+(-3), 1))*INDIRECT(ADDRESS(ROW()+(0), COLUMN()+(-1), 1)), 2)</f>
        <v>2.86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0.616</v>
      </c>
      <c r="G20" s="16"/>
      <c r="H20" s="17">
        <v>22.68</v>
      </c>
      <c r="I20" s="17">
        <f ca="1">ROUND(INDIRECT(ADDRESS(ROW()+(0), COLUMN()+(-3), 1))*INDIRECT(ADDRESS(ROW()+(0), COLUMN()+(-1), 1)), 2)</f>
        <v>13.97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0.616</v>
      </c>
      <c r="G21" s="16"/>
      <c r="H21" s="17">
        <v>22.13</v>
      </c>
      <c r="I21" s="17">
        <f ca="1">ROUND(INDIRECT(ADDRESS(ROW()+(0), COLUMN()+(-3), 1))*INDIRECT(ADDRESS(ROW()+(0), COLUMN()+(-1), 1)), 2)</f>
        <v>13.63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0.027</v>
      </c>
      <c r="G22" s="16"/>
      <c r="H22" s="17">
        <v>23.64</v>
      </c>
      <c r="I22" s="17">
        <f ca="1">ROUND(INDIRECT(ADDRESS(ROW()+(0), COLUMN()+(-3), 1))*INDIRECT(ADDRESS(ROW()+(0), COLUMN()+(-1), 1)), 2)</f>
        <v>0.64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0.027</v>
      </c>
      <c r="G23" s="16"/>
      <c r="H23" s="17">
        <v>23.07</v>
      </c>
      <c r="I23" s="17">
        <f ca="1">ROUND(INDIRECT(ADDRESS(ROW()+(0), COLUMN()+(-3), 1))*INDIRECT(ADDRESS(ROW()+(0), COLUMN()+(-1), 1)), 2)</f>
        <v>0.62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0.524</v>
      </c>
      <c r="G24" s="16"/>
      <c r="H24" s="17">
        <v>23.64</v>
      </c>
      <c r="I24" s="17">
        <f ca="1">ROUND(INDIRECT(ADDRESS(ROW()+(0), COLUMN()+(-3), 1))*INDIRECT(ADDRESS(ROW()+(0), COLUMN()+(-1), 1)), 2)</f>
        <v>12.39</v>
      </c>
      <c r="J24" s="17"/>
    </row>
    <row r="25" spans="1:10" ht="13.50" thickBot="1" customHeight="1">
      <c r="A25" s="14" t="s">
        <v>59</v>
      </c>
      <c r="B25" s="14"/>
      <c r="C25" s="18" t="s">
        <v>60</v>
      </c>
      <c r="D25" s="19" t="s">
        <v>61</v>
      </c>
      <c r="E25" s="19"/>
      <c r="F25" s="20">
        <v>0.524</v>
      </c>
      <c r="G25" s="20"/>
      <c r="H25" s="21">
        <v>23.07</v>
      </c>
      <c r="I25" s="21">
        <f ca="1">ROUND(INDIRECT(ADDRESS(ROW()+(0), COLUMN()+(-3), 1))*INDIRECT(ADDRESS(ROW()+(0), COLUMN()+(-1), 1)), 2)</f>
        <v>12.09</v>
      </c>
      <c r="J25" s="21"/>
    </row>
    <row r="26" spans="1:10" ht="13.50" thickBot="1" customHeight="1">
      <c r="A26" s="19"/>
      <c r="B26" s="19"/>
      <c r="C26" s="22" t="s">
        <v>62</v>
      </c>
      <c r="D26" s="5" t="s">
        <v>63</v>
      </c>
      <c r="E26" s="5"/>
      <c r="F26" s="23">
        <v>2</v>
      </c>
      <c r="G26" s="23"/>
      <c r="H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123.31</v>
      </c>
      <c r="I26" s="24">
        <f ca="1">ROUND(INDIRECT(ADDRESS(ROW()+(0), COLUMN()+(-3), 1))*INDIRECT(ADDRESS(ROW()+(0), COLUMN()+(-1), 1))/100, 2)</f>
        <v>2.47</v>
      </c>
      <c r="J26" s="24"/>
    </row>
    <row r="27" spans="1:10" ht="13.50" thickBot="1" customHeight="1">
      <c r="A27" s="25" t="s">
        <v>64</v>
      </c>
      <c r="B27" s="25"/>
      <c r="C27" s="26"/>
      <c r="D27" s="26"/>
      <c r="E27" s="26"/>
      <c r="F27" s="27"/>
      <c r="G27" s="27"/>
      <c r="H27" s="25" t="s">
        <v>65</v>
      </c>
      <c r="I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125.78</v>
      </c>
      <c r="J27" s="28"/>
    </row>
    <row r="30" spans="1:10" ht="13.50" thickBot="1" customHeight="1">
      <c r="A30" s="29" t="s">
        <v>66</v>
      </c>
      <c r="B30" s="29"/>
      <c r="C30" s="29"/>
      <c r="D30" s="29"/>
      <c r="E30" s="29" t="s">
        <v>67</v>
      </c>
      <c r="F30" s="29"/>
      <c r="G30" s="29" t="s">
        <v>68</v>
      </c>
      <c r="H30" s="29"/>
      <c r="I30" s="29"/>
      <c r="J30" s="29" t="s">
        <v>69</v>
      </c>
    </row>
    <row r="31" spans="1:10" ht="13.50" thickBot="1" customHeight="1">
      <c r="A31" s="30" t="s">
        <v>70</v>
      </c>
      <c r="B31" s="30"/>
      <c r="C31" s="30"/>
      <c r="D31" s="30"/>
      <c r="E31" s="31">
        <v>1.3112e+007</v>
      </c>
      <c r="F31" s="31"/>
      <c r="G31" s="31">
        <v>1.3112e+007</v>
      </c>
      <c r="H31" s="31"/>
      <c r="I31" s="31"/>
      <c r="J31" s="31" t="s">
        <v>71</v>
      </c>
    </row>
    <row r="32" spans="1:10" ht="24.00" thickBot="1" customHeight="1">
      <c r="A32" s="32" t="s">
        <v>72</v>
      </c>
      <c r="B32" s="32"/>
      <c r="C32" s="32"/>
      <c r="D32" s="32"/>
      <c r="E32" s="33"/>
      <c r="F32" s="33"/>
      <c r="G32" s="33"/>
      <c r="H32" s="33"/>
      <c r="I32" s="33"/>
      <c r="J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E27"/>
    <mergeCell ref="F27:G27"/>
    <mergeCell ref="I27:J27"/>
    <mergeCell ref="A30:D30"/>
    <mergeCell ref="E30:F30"/>
    <mergeCell ref="G30:I30"/>
    <mergeCell ref="A31:D31"/>
    <mergeCell ref="E31:F32"/>
    <mergeCell ref="G31:I32"/>
    <mergeCell ref="J31:J32"/>
    <mergeCell ref="A32:D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