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<sst xmlns="http://schemas.openxmlformats.org/spreadsheetml/2006/main" count="82" uniqueCount="82">
  <si>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</si>
  <si>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</si>
  <si>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</si>
  <si>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</si>
  <si>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80 mm de comprimento, com cabeça hexagonal, rosca métrica total, porcas e anilhas, fixados às vigotas com resina epóxi-acrilato, livre de estireno; colocação de malha electrossoldada AR70 100x300 mm de aço A500 EL e descarga da camada de compressão de 5 cm de espessura de betão leve LC45/50 (XC1(P); D12; S2; Cl 0,2; D1,4)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</si>
  <si>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</si>
  <si>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</si>
  <si>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</si>
  <si>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</si>
  <si>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</si>
  <si>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</si>
  <si>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</si>
  <si>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</si>
  <si>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</si>
  <si>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</si>
  <si>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</si>
  <si>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</si>
  <si>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</si>
  <si>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</si>
  <si>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</si>
  <si>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</si>
  <si>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</si>
  <si>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</si>
  <si>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</si>
  <si>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</si>
  <si>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</si>
  <si>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</si>
  <si>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</si>
  <si>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</si>
  <si>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</si>
  <si>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</si>
  <si>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</si>
  <si>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mt07rem020dp</t>
  </si>
  <si>
    <t xml:space="preserve">Ud</t>
  </si>
  <si>
    <t xml:space="preserve">Parafuso de aço galvanizado qualidade 6.8 segundo EN ISO 898-1, tipo M-10, de cabeça hexagonal e rosca métrica total segundo DIN 931 e NP EN ISO 4014, de 10 mm de diâmetro e 80 mm de comprimento, com porca e anilha, para a sua utilização, fixados com resina, como conectores em vigas e vigotas de madeira.</t>
  </si>
  <si>
    <t xml:space="preserve">mt07ame020jjc</t>
  </si>
  <si>
    <t xml:space="preserve">m²</t>
  </si>
  <si>
    <t xml:space="preserve">Malha electrossoldada AR70 100x300 mm, com arames longitudinais de 7 mm de diâmetro e arames transversais de 5,5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</si>
  <si>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</si>
  <si>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</si>
  <si>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</si>
  <si>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mt10hes060fAIe</t>
  </si>
  <si>
    <t xml:space="preserve">m³</t>
  </si>
  <si>
    <t xml:space="preserve">Betão leve LC45/50 (XC1(P); D12; S2; Cl 0,2; D1,4),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</si>
  <si>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</si>
  <si>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</si>
  <si>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</si>
  <si>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</si>
  <si>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</si>
  <si>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</si>
  <si>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</si>
  <si>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</si>
  <si>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</si>
  <si>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</si>
  <si>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</si>
  <si>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</si>
  <si>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</si>
  <si>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</si>
  <si>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</si>
  <si>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</si>
  <si>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</si>
  <si>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</si>
  <si>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</si>
  <si>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</si>
  <si>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</si>
  <si>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</si>
  <si>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</si>
  <si>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</si>
  <si>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</si>
  <si>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</si>
  <si>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2,03€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</si>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</sst>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0.37</v>
      </c>
      <c r="I16" s="17">
        <f ca="1">ROUND(INDIRECT(ADDRESS(ROW()+(0), COLUMN()+(-3), 1))*INDIRECT(ADDRESS(ROW()+(0), COLUMN()+(-1), 1)), 2)</f>
        <v>5.55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6.11</v>
      </c>
      <c r="I17" s="17">
        <f ca="1">ROUND(INDIRECT(ADDRESS(ROW()+(0), COLUMN()+(-3), 1))*INDIRECT(ADDRESS(ROW()+(0), COLUMN()+(-1), 1)), 2)</f>
        <v>6.72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229.12</v>
      </c>
      <c r="I19" s="17">
        <f ca="1">ROUND(INDIRECT(ADDRESS(ROW()+(0), COLUMN()+(-3), 1))*INDIRECT(ADDRESS(ROW()+(0), COLUMN()+(-1), 1)), 2)</f>
        <v>12.14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0.032</v>
      </c>
      <c r="G24" s="16"/>
      <c r="H24" s="17">
        <v>23.64</v>
      </c>
      <c r="I24" s="17">
        <f ca="1">ROUND(INDIRECT(ADDRESS(ROW()+(0), COLUMN()+(-3), 1))*INDIRECT(ADDRESS(ROW()+(0), COLUMN()+(-1), 1)), 2)</f>
        <v>0.76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0.032</v>
      </c>
      <c r="G25" s="16"/>
      <c r="H25" s="17">
        <v>23.07</v>
      </c>
      <c r="I25" s="17">
        <f ca="1">ROUND(INDIRECT(ADDRESS(ROW()+(0), COLUMN()+(-3), 1))*INDIRECT(ADDRESS(ROW()+(0), COLUMN()+(-1), 1)), 2)</f>
        <v>0.74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99.66</v>
      </c>
      <c r="I28" s="24">
        <f ca="1">ROUND(INDIRECT(ADDRESS(ROW()+(0), COLUMN()+(-3), 1))*INDIRECT(ADDRESS(ROW()+(0), COLUMN()+(-1), 1))/100, 2)</f>
        <v>1.99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101.65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