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<sst xmlns="http://schemas.openxmlformats.org/spreadsheetml/2006/main" count="82" uniqueCount="82">
  <si>
    <t xml:space="preserve"/>
  </si>
  <si>
    <t xml:space="preserve">EMZ310</t>
  </si>
  <si>
    <t xml:space="preserve">m²</t>
  </si>
  <si>
    <t xml:space="preserve">Reforço de laje de vigotas de madeira, através de conectores e betão leve.</t>
  </si>
  <si>
    <r>
      <rPr>
        <sz val="8.25"/>
        <color rgb="FF000000"/>
        <rFont val="Arial"/>
        <family val="2"/>
      </rPr>
      <t xml:space="preserve">Reforço de laje de vigotas de madeira, através da disposição em furos de 5 conectores por m² de laje, formados por parafusos de aço galvanizado (qualidade 6.8 segundo EN ISO 898-1), de 12 mm de diâmetro e 100 mm de comprimento, com cabeça hexagonal, rosca métrica total, porcas e anilhas, fixados às vigas com resina epóxi-acrilato, livre de estireno; e 15 conectores por m² de laje, formados por parafusos de aço galvanizado (qualidade 6.8 segundo EN ISO 898-1), de 10 mm de diâmetro e 25 mm de comprimento, com cabeça hexagonal, rosca métrica total, porcas e anilhas, fixados às vigotas com resina epóxi-acrilato, livre de estireno; colocação de malha electrossoldada AR42 100x300 mm de aço A500 EL e descarga da camada de compressão de 5 cm de espessura de betão leve LC25/28 (XC1(P); D12; S2; Cl 0,4; D1,8) fabricado em central, e betonagem com grua; colocação e remoção de escoramento das vigotas.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</si>
  <si>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</si>
  <si>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</si>
  <si>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</si>
  <si>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</si>
  <si>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</si>
  <si>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</si>
  <si>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mt08eff040aa</t>
  </si>
  <si>
    <t xml:space="preserve">m²</t>
  </si>
  <si>
    <t xml:space="preserve">Painel estrutural de partículas de madeira para uso em ambiente húmido, tipo P5, segundo NP EN 312, de 2500x1250 mm e 15 mm de espessura, com bordos rectos, Euroclasse D-s2, d0 de reacção ao fogo, segundo NP EN 13501-1, classe E1 em emissão de formaldeído, segundo NP EN 13986.</t>
  </si>
  <si>
    <t xml:space="preserve">mt07emr111d</t>
  </si>
  <si>
    <t xml:space="preserve">Ud</t>
  </si>
  <si>
    <t xml:space="preserve">Prego, de 4 mm de diâmetro e 75 mm de comprimento, de aço galvanizado de alta aderência.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</si>
  <si>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</si>
  <si>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</si>
  <si>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</si>
  <si>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</si>
  <si>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</si>
  <si>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</si>
  <si>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</si>
  <si>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</si>
  <si>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</si>
  <si>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mt26reh100a</t>
  </si>
  <si>
    <t xml:space="preserve">Ud</t>
  </si>
  <si>
    <t xml:space="preserve">Cartucho de 380 ml de resina epóxi-acrilato, livre de estireno, de dois componentes, com dosificador e boca de mistura automática, para ancoragens estruturais verticais e horizontais.</t>
  </si>
  <si>
    <t xml:space="preserve">mt07rem020er</t>
  </si>
  <si>
    <t xml:space="preserve">Ud</t>
  </si>
  <si>
    <t xml:space="preserve">Parafuso de aço galvanizado qualidade 6.8 segundo EN ISO 898-1, tipo M-12, de cabeça hexagonal e rosca métrica total segundo DIN 931 e NP EN ISO 4014, de 12 mm de diâmetro e 100 mm de comprimento, com porca e anilha, para a sua utilização, fixados com resina, como conectores em vigas e vigotas de madeira.</t>
  </si>
  <si>
    <t xml:space="preserve">mt07rem020de</t>
  </si>
  <si>
    <t xml:space="preserve">Ud</t>
  </si>
  <si>
    <t xml:space="preserve">Parafuso de aço galvanizado qualidade 6.8 segundo EN ISO 898-1, tipo M-10, de cabeça hexagonal e rosca métrica total segundo DIN 931 e NP EN ISO 4014, de 10 mm de diâmetro e 25 mm de comprimento, com porca e anilha, para a sua utilização, fixados com resina, como conectores em vigas e vigotas de madeira.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</si>
  <si>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</si>
  <si>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</si>
  <si>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</si>
  <si>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mt07aco020m</t>
  </si>
  <si>
    <t xml:space="preserve">Ud</t>
  </si>
  <si>
    <t xml:space="preserve">Separador homologado para malha electrossoldada.</t>
  </si>
  <si>
    <t xml:space="preserve">mt10hes060fAEi</t>
  </si>
  <si>
    <t xml:space="preserve">m³</t>
  </si>
  <si>
    <t xml:space="preserve">Betão leve LC25/28 (XC1(P); D12; S2; Cl 0,4; D1,8), fabricado em central, segundo NP EN 206.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</si>
  <si>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</si>
  <si>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</si>
  <si>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</si>
  <si>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</si>
  <si>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</si>
  <si>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</si>
  <si>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mo020</t>
  </si>
  <si>
    <t xml:space="preserve">h</t>
  </si>
  <si>
    <t xml:space="preserve">Oficial de 1ª construção.</t>
  </si>
  <si>
    <t xml:space="preserve">mo077</t>
  </si>
  <si>
    <t xml:space="preserve">h</t>
  </si>
  <si>
    <t xml:space="preserve">Ajudante de construção.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</si>
  <si>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</si>
  <si>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</si>
  <si>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</si>
  <si>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</si>
  <si>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</si>
  <si>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</si>
  <si>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</si>
  <si>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</si>
  <si>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</si>
  <si>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</si>
  <si>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</si>
  <si>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</si>
  <si>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</si>
  <si>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</si>
  <si>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1,83€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</si>
  <si>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</si>
  <si>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</si>
  <si>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</si>
  <si>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</si>
  <si>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</si>
  <si>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13986:2004+A1:2015</t>
  </si>
  <si>
    <t xml:space="preserve">1/2+/3/4</t>
  </si>
  <si>
    <t xml:space="preserve">Painéis  à  base  de  madeira  para  uso  na  construção  —  Características,  avaliação  da  conformidade e  marcação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</si>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</sst>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3.74" customWidth="1"/>
    <col min="4" max="4" width="71.40" customWidth="1"/>
    <col min="5" max="5" width="8.50" customWidth="1"/>
    <col min="6" max="6" width="5.44" customWidth="1"/>
    <col min="7" max="7" width="1.53" customWidth="1"/>
    <col min="8" max="8" width="12.58" customWidth="1"/>
    <col min="9" max="9" width="1.70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87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13.50" thickBot="1" customHeight="1">
      <c r="A8" s="6" t="s">
        <v>5</v>
      </c>
      <c r="B8" s="6"/>
      <c r="C8" s="6" t="s">
        <v>6</v>
      </c>
      <c r="D8" s="6" t="s">
        <v>7</v>
      </c>
      <c r="E8" s="6"/>
      <c r="F8" s="6" t="s">
        <v>8</v>
      </c>
      <c r="G8" s="6"/>
      <c r="H8" s="6" t="s">
        <v>9</v>
      </c>
      <c r="I8" s="6" t="s">
        <v>10</v>
      </c>
      <c r="J8" s="6"/>
    </row>
    <row r="9" spans="1:10" ht="45.00" thickBot="1" customHeight="1">
      <c r="A9" s="7" t="s">
        <v>11</v>
      </c>
      <c r="B9" s="7"/>
      <c r="C9" s="9" t="s">
        <v>12</v>
      </c>
      <c r="D9" s="7" t="s">
        <v>13</v>
      </c>
      <c r="E9" s="7"/>
      <c r="F9" s="11">
        <v>1.05</v>
      </c>
      <c r="G9" s="11"/>
      <c r="H9" s="13">
        <v>7.52</v>
      </c>
      <c r="I9" s="13">
        <f ca="1">ROUND(INDIRECT(ADDRESS(ROW()+(0), COLUMN()+(-3), 1))*INDIRECT(ADDRESS(ROW()+(0), COLUMN()+(-1), 1)), 2)</f>
        <v>7.9</v>
      </c>
      <c r="J9" s="13"/>
    </row>
    <row r="10" spans="1:10" ht="13.50" thickBot="1" customHeight="1">
      <c r="A10" s="14" t="s">
        <v>14</v>
      </c>
      <c r="B10" s="14"/>
      <c r="C10" s="15" t="s">
        <v>15</v>
      </c>
      <c r="D10" s="14" t="s">
        <v>16</v>
      </c>
      <c r="E10" s="14"/>
      <c r="F10" s="16">
        <v>9</v>
      </c>
      <c r="G10" s="16"/>
      <c r="H10" s="17">
        <v>0.13</v>
      </c>
      <c r="I10" s="17">
        <f ca="1">ROUND(INDIRECT(ADDRESS(ROW()+(0), COLUMN()+(-3), 1))*INDIRECT(ADDRESS(ROW()+(0), COLUMN()+(-1), 1)), 2)</f>
        <v>1.17</v>
      </c>
      <c r="J10" s="17"/>
    </row>
    <row r="11" spans="1:10" ht="13.50" thickBot="1" customHeight="1">
      <c r="A11" s="14" t="s">
        <v>17</v>
      </c>
      <c r="B11" s="14"/>
      <c r="C11" s="15" t="s">
        <v>18</v>
      </c>
      <c r="D11" s="14" t="s">
        <v>19</v>
      </c>
      <c r="E11" s="14"/>
      <c r="F11" s="16">
        <v>0.04</v>
      </c>
      <c r="G11" s="16"/>
      <c r="H11" s="17">
        <v>6.32</v>
      </c>
      <c r="I11" s="17">
        <f ca="1">ROUND(INDIRECT(ADDRESS(ROW()+(0), COLUMN()+(-3), 1))*INDIRECT(ADDRESS(ROW()+(0), COLUMN()+(-1), 1)), 2)</f>
        <v>0.25</v>
      </c>
      <c r="J11" s="17"/>
    </row>
    <row r="12" spans="1:10" ht="13.50" thickBot="1" customHeight="1">
      <c r="A12" s="14" t="s">
        <v>20</v>
      </c>
      <c r="B12" s="14"/>
      <c r="C12" s="15" t="s">
        <v>21</v>
      </c>
      <c r="D12" s="14" t="s">
        <v>22</v>
      </c>
      <c r="E12" s="14"/>
      <c r="F12" s="16">
        <v>0.045</v>
      </c>
      <c r="G12" s="16"/>
      <c r="H12" s="17">
        <v>1.87</v>
      </c>
      <c r="I12" s="17">
        <f ca="1">ROUND(INDIRECT(ADDRESS(ROW()+(0), COLUMN()+(-3), 1))*INDIRECT(ADDRESS(ROW()+(0), COLUMN()+(-1), 1)), 2)</f>
        <v>0.08</v>
      </c>
      <c r="J12" s="17"/>
    </row>
    <row r="13" spans="1:10" ht="13.50" thickBot="1" customHeight="1">
      <c r="A13" s="14" t="s">
        <v>23</v>
      </c>
      <c r="B13" s="14"/>
      <c r="C13" s="15" t="s">
        <v>24</v>
      </c>
      <c r="D13" s="14" t="s">
        <v>25</v>
      </c>
      <c r="E13" s="14"/>
      <c r="F13" s="16">
        <v>0.013</v>
      </c>
      <c r="G13" s="16"/>
      <c r="H13" s="17">
        <v>19.25</v>
      </c>
      <c r="I13" s="17">
        <f ca="1">ROUND(INDIRECT(ADDRESS(ROW()+(0), COLUMN()+(-3), 1))*INDIRECT(ADDRESS(ROW()+(0), COLUMN()+(-1), 1)), 2)</f>
        <v>0.25</v>
      </c>
      <c r="J13" s="17"/>
    </row>
    <row r="14" spans="1:10" ht="24.00" thickBot="1" customHeight="1">
      <c r="A14" s="14" t="s">
        <v>26</v>
      </c>
      <c r="B14" s="14"/>
      <c r="C14" s="15" t="s">
        <v>27</v>
      </c>
      <c r="D14" s="14" t="s">
        <v>28</v>
      </c>
      <c r="E14" s="14"/>
      <c r="F14" s="16">
        <v>0.18</v>
      </c>
      <c r="G14" s="16"/>
      <c r="H14" s="17">
        <v>15.2</v>
      </c>
      <c r="I14" s="17">
        <f ca="1">ROUND(INDIRECT(ADDRESS(ROW()+(0), COLUMN()+(-3), 1))*INDIRECT(ADDRESS(ROW()+(0), COLUMN()+(-1), 1)), 2)</f>
        <v>2.74</v>
      </c>
      <c r="J14" s="17"/>
    </row>
    <row r="15" spans="1:10" ht="45.00" thickBot="1" customHeight="1">
      <c r="A15" s="14" t="s">
        <v>29</v>
      </c>
      <c r="B15" s="14"/>
      <c r="C15" s="15" t="s">
        <v>30</v>
      </c>
      <c r="D15" s="14" t="s">
        <v>31</v>
      </c>
      <c r="E15" s="14"/>
      <c r="F15" s="16">
        <v>5</v>
      </c>
      <c r="G15" s="16"/>
      <c r="H15" s="17">
        <v>0.68</v>
      </c>
      <c r="I15" s="17">
        <f ca="1">ROUND(INDIRECT(ADDRESS(ROW()+(0), COLUMN()+(-3), 1))*INDIRECT(ADDRESS(ROW()+(0), COLUMN()+(-1), 1)), 2)</f>
        <v>3.4</v>
      </c>
      <c r="J15" s="17"/>
    </row>
    <row r="16" spans="1:10" ht="45.00" thickBot="1" customHeight="1">
      <c r="A16" s="14" t="s">
        <v>32</v>
      </c>
      <c r="B16" s="14"/>
      <c r="C16" s="15" t="s">
        <v>33</v>
      </c>
      <c r="D16" s="14" t="s">
        <v>34</v>
      </c>
      <c r="E16" s="14"/>
      <c r="F16" s="16">
        <v>15</v>
      </c>
      <c r="G16" s="16"/>
      <c r="H16" s="17">
        <v>0.18</v>
      </c>
      <c r="I16" s="17">
        <f ca="1">ROUND(INDIRECT(ADDRESS(ROW()+(0), COLUMN()+(-3), 1))*INDIRECT(ADDRESS(ROW()+(0), COLUMN()+(-1), 1)), 2)</f>
        <v>2.7</v>
      </c>
      <c r="J16" s="17"/>
    </row>
    <row r="17" spans="1:10" ht="24.00" thickBot="1" customHeight="1">
      <c r="A17" s="14" t="s">
        <v>35</v>
      </c>
      <c r="B17" s="14"/>
      <c r="C17" s="15" t="s">
        <v>36</v>
      </c>
      <c r="D17" s="14" t="s">
        <v>37</v>
      </c>
      <c r="E17" s="14"/>
      <c r="F17" s="16">
        <v>1.1</v>
      </c>
      <c r="G17" s="16"/>
      <c r="H17" s="17">
        <v>2.6</v>
      </c>
      <c r="I17" s="17">
        <f ca="1">ROUND(INDIRECT(ADDRESS(ROW()+(0), COLUMN()+(-3), 1))*INDIRECT(ADDRESS(ROW()+(0), COLUMN()+(-1), 1)), 2)</f>
        <v>2.86</v>
      </c>
      <c r="J17" s="17"/>
    </row>
    <row r="18" spans="1:10" ht="13.50" thickBot="1" customHeight="1">
      <c r="A18" s="14" t="s">
        <v>38</v>
      </c>
      <c r="B18" s="14"/>
      <c r="C18" s="15" t="s">
        <v>39</v>
      </c>
      <c r="D18" s="14" t="s">
        <v>40</v>
      </c>
      <c r="E18" s="14"/>
      <c r="F18" s="16">
        <v>1</v>
      </c>
      <c r="G18" s="16"/>
      <c r="H18" s="17">
        <v>0.09</v>
      </c>
      <c r="I18" s="17">
        <f ca="1">ROUND(INDIRECT(ADDRESS(ROW()+(0), COLUMN()+(-3), 1))*INDIRECT(ADDRESS(ROW()+(0), COLUMN()+(-1), 1)), 2)</f>
        <v>0.09</v>
      </c>
      <c r="J18" s="17"/>
    </row>
    <row r="19" spans="1:10" ht="13.50" thickBot="1" customHeight="1">
      <c r="A19" s="14" t="s">
        <v>41</v>
      </c>
      <c r="B19" s="14"/>
      <c r="C19" s="15" t="s">
        <v>42</v>
      </c>
      <c r="D19" s="14" t="s">
        <v>43</v>
      </c>
      <c r="E19" s="14"/>
      <c r="F19" s="16">
        <v>0.053</v>
      </c>
      <c r="G19" s="16"/>
      <c r="H19" s="17">
        <v>169.93</v>
      </c>
      <c r="I19" s="17">
        <f ca="1">ROUND(INDIRECT(ADDRESS(ROW()+(0), COLUMN()+(-3), 1))*INDIRECT(ADDRESS(ROW()+(0), COLUMN()+(-1), 1)), 2)</f>
        <v>9.01</v>
      </c>
      <c r="J19" s="17"/>
    </row>
    <row r="20" spans="1:10" ht="13.50" thickBot="1" customHeight="1">
      <c r="A20" s="14" t="s">
        <v>44</v>
      </c>
      <c r="B20" s="14"/>
      <c r="C20" s="15" t="s">
        <v>45</v>
      </c>
      <c r="D20" s="14" t="s">
        <v>46</v>
      </c>
      <c r="E20" s="14"/>
      <c r="F20" s="16">
        <v>0.124</v>
      </c>
      <c r="G20" s="16"/>
      <c r="H20" s="17">
        <v>23.64</v>
      </c>
      <c r="I20" s="17">
        <f ca="1">ROUND(INDIRECT(ADDRESS(ROW()+(0), COLUMN()+(-3), 1))*INDIRECT(ADDRESS(ROW()+(0), COLUMN()+(-1), 1)), 2)</f>
        <v>2.93</v>
      </c>
      <c r="J20" s="17"/>
    </row>
    <row r="21" spans="1:10" ht="13.50" thickBot="1" customHeight="1">
      <c r="A21" s="14" t="s">
        <v>47</v>
      </c>
      <c r="B21" s="14"/>
      <c r="C21" s="15" t="s">
        <v>48</v>
      </c>
      <c r="D21" s="14" t="s">
        <v>49</v>
      </c>
      <c r="E21" s="14"/>
      <c r="F21" s="16">
        <v>0.124</v>
      </c>
      <c r="G21" s="16"/>
      <c r="H21" s="17">
        <v>23.07</v>
      </c>
      <c r="I21" s="17">
        <f ca="1">ROUND(INDIRECT(ADDRESS(ROW()+(0), COLUMN()+(-3), 1))*INDIRECT(ADDRESS(ROW()+(0), COLUMN()+(-1), 1)), 2)</f>
        <v>2.86</v>
      </c>
      <c r="J21" s="17"/>
    </row>
    <row r="22" spans="1:10" ht="13.50" thickBot="1" customHeight="1">
      <c r="A22" s="14" t="s">
        <v>50</v>
      </c>
      <c r="B22" s="14"/>
      <c r="C22" s="15" t="s">
        <v>51</v>
      </c>
      <c r="D22" s="14" t="s">
        <v>52</v>
      </c>
      <c r="E22" s="14"/>
      <c r="F22" s="16">
        <v>0.616</v>
      </c>
      <c r="G22" s="16"/>
      <c r="H22" s="17">
        <v>22.68</v>
      </c>
      <c r="I22" s="17">
        <f ca="1">ROUND(INDIRECT(ADDRESS(ROW()+(0), COLUMN()+(-3), 1))*INDIRECT(ADDRESS(ROW()+(0), COLUMN()+(-1), 1)), 2)</f>
        <v>13.97</v>
      </c>
      <c r="J22" s="17"/>
    </row>
    <row r="23" spans="1:10" ht="13.50" thickBot="1" customHeight="1">
      <c r="A23" s="14" t="s">
        <v>53</v>
      </c>
      <c r="B23" s="14"/>
      <c r="C23" s="15" t="s">
        <v>54</v>
      </c>
      <c r="D23" s="14" t="s">
        <v>55</v>
      </c>
      <c r="E23" s="14"/>
      <c r="F23" s="16">
        <v>0.616</v>
      </c>
      <c r="G23" s="16"/>
      <c r="H23" s="17">
        <v>22.13</v>
      </c>
      <c r="I23" s="17">
        <f ca="1">ROUND(INDIRECT(ADDRESS(ROW()+(0), COLUMN()+(-3), 1))*INDIRECT(ADDRESS(ROW()+(0), COLUMN()+(-1), 1)), 2)</f>
        <v>13.63</v>
      </c>
      <c r="J23" s="17"/>
    </row>
    <row r="24" spans="1:10" ht="13.50" thickBot="1" customHeight="1">
      <c r="A24" s="14" t="s">
        <v>56</v>
      </c>
      <c r="B24" s="14"/>
      <c r="C24" s="15" t="s">
        <v>57</v>
      </c>
      <c r="D24" s="14" t="s">
        <v>58</v>
      </c>
      <c r="E24" s="14"/>
      <c r="F24" s="16">
        <v>0.027</v>
      </c>
      <c r="G24" s="16"/>
      <c r="H24" s="17">
        <v>23.64</v>
      </c>
      <c r="I24" s="17">
        <f ca="1">ROUND(INDIRECT(ADDRESS(ROW()+(0), COLUMN()+(-3), 1))*INDIRECT(ADDRESS(ROW()+(0), COLUMN()+(-1), 1)), 2)</f>
        <v>0.64</v>
      </c>
      <c r="J24" s="17"/>
    </row>
    <row r="25" spans="1:10" ht="13.50" thickBot="1" customHeight="1">
      <c r="A25" s="14" t="s">
        <v>59</v>
      </c>
      <c r="B25" s="14"/>
      <c r="C25" s="15" t="s">
        <v>60</v>
      </c>
      <c r="D25" s="14" t="s">
        <v>61</v>
      </c>
      <c r="E25" s="14"/>
      <c r="F25" s="16">
        <v>0.027</v>
      </c>
      <c r="G25" s="16"/>
      <c r="H25" s="17">
        <v>23.07</v>
      </c>
      <c r="I25" s="17">
        <f ca="1">ROUND(INDIRECT(ADDRESS(ROW()+(0), COLUMN()+(-3), 1))*INDIRECT(ADDRESS(ROW()+(0), COLUMN()+(-1), 1)), 2)</f>
        <v>0.62</v>
      </c>
      <c r="J25" s="17"/>
    </row>
    <row r="26" spans="1:10" ht="13.50" thickBot="1" customHeight="1">
      <c r="A26" s="14" t="s">
        <v>62</v>
      </c>
      <c r="B26" s="14"/>
      <c r="C26" s="15" t="s">
        <v>63</v>
      </c>
      <c r="D26" s="14" t="s">
        <v>64</v>
      </c>
      <c r="E26" s="14"/>
      <c r="F26" s="16">
        <v>0.524</v>
      </c>
      <c r="G26" s="16"/>
      <c r="H26" s="17">
        <v>23.64</v>
      </c>
      <c r="I26" s="17">
        <f ca="1">ROUND(INDIRECT(ADDRESS(ROW()+(0), COLUMN()+(-3), 1))*INDIRECT(ADDRESS(ROW()+(0), COLUMN()+(-1), 1)), 2)</f>
        <v>12.39</v>
      </c>
      <c r="J26" s="17"/>
    </row>
    <row r="27" spans="1:10" ht="13.50" thickBot="1" customHeight="1">
      <c r="A27" s="14" t="s">
        <v>65</v>
      </c>
      <c r="B27" s="14"/>
      <c r="C27" s="18" t="s">
        <v>66</v>
      </c>
      <c r="D27" s="19" t="s">
        <v>67</v>
      </c>
      <c r="E27" s="19"/>
      <c r="F27" s="20">
        <v>0.524</v>
      </c>
      <c r="G27" s="20"/>
      <c r="H27" s="21">
        <v>23.07</v>
      </c>
      <c r="I27" s="21">
        <f ca="1">ROUND(INDIRECT(ADDRESS(ROW()+(0), COLUMN()+(-3), 1))*INDIRECT(ADDRESS(ROW()+(0), COLUMN()+(-1), 1)), 2)</f>
        <v>12.09</v>
      </c>
      <c r="J27" s="21"/>
    </row>
    <row r="28" spans="1:10" ht="13.50" thickBot="1" customHeight="1">
      <c r="A28" s="19"/>
      <c r="B28" s="19"/>
      <c r="C28" s="22" t="s">
        <v>68</v>
      </c>
      <c r="D28" s="5" t="s">
        <v>69</v>
      </c>
      <c r="E28" s="5"/>
      <c r="F28" s="23">
        <v>2</v>
      </c>
      <c r="G28" s="23"/>
      <c r="H2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1))), 2)</f>
        <v>89.58</v>
      </c>
      <c r="I28" s="24">
        <f ca="1">ROUND(INDIRECT(ADDRESS(ROW()+(0), COLUMN()+(-3), 1))*INDIRECT(ADDRESS(ROW()+(0), COLUMN()+(-1), 1))/100, 2)</f>
        <v>1.79</v>
      </c>
      <c r="J28" s="24"/>
    </row>
    <row r="29" spans="1:10" ht="13.50" thickBot="1" customHeight="1">
      <c r="A29" s="25" t="s">
        <v>70</v>
      </c>
      <c r="B29" s="25"/>
      <c r="C29" s="26"/>
      <c r="D29" s="26"/>
      <c r="E29" s="26"/>
      <c r="F29" s="27"/>
      <c r="G29" s="27"/>
      <c r="H29" s="25" t="s">
        <v>71</v>
      </c>
      <c r="I2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1))), 2)</f>
        <v>91.37</v>
      </c>
      <c r="J29" s="28"/>
    </row>
    <row r="32" spans="1:10" ht="13.50" thickBot="1" customHeight="1">
      <c r="A32" s="29" t="s">
        <v>72</v>
      </c>
      <c r="B32" s="29"/>
      <c r="C32" s="29"/>
      <c r="D32" s="29"/>
      <c r="E32" s="29" t="s">
        <v>73</v>
      </c>
      <c r="F32" s="29"/>
      <c r="G32" s="29" t="s">
        <v>74</v>
      </c>
      <c r="H32" s="29"/>
      <c r="I32" s="29"/>
      <c r="J32" s="29" t="s">
        <v>75</v>
      </c>
    </row>
    <row r="33" spans="1:10" ht="13.50" thickBot="1" customHeight="1">
      <c r="A33" s="30" t="s">
        <v>76</v>
      </c>
      <c r="B33" s="30"/>
      <c r="C33" s="30"/>
      <c r="D33" s="30"/>
      <c r="E33" s="31">
        <v>1.3112e+007</v>
      </c>
      <c r="F33" s="31"/>
      <c r="G33" s="31">
        <v>1.3112e+007</v>
      </c>
      <c r="H33" s="31"/>
      <c r="I33" s="31"/>
      <c r="J33" s="31" t="s">
        <v>77</v>
      </c>
    </row>
    <row r="34" spans="1:10" ht="24.00" thickBot="1" customHeight="1">
      <c r="A34" s="32" t="s">
        <v>78</v>
      </c>
      <c r="B34" s="32"/>
      <c r="C34" s="32"/>
      <c r="D34" s="32"/>
      <c r="E34" s="33"/>
      <c r="F34" s="33"/>
      <c r="G34" s="33"/>
      <c r="H34" s="33"/>
      <c r="I34" s="33"/>
      <c r="J34" s="33"/>
    </row>
    <row r="37" spans="1:1" ht="33.75" thickBot="1" customHeight="1">
      <c r="A37" s="1" t="s">
        <v>79</v>
      </c>
      <c r="B37" s="1"/>
      <c r="C37" s="1"/>
      <c r="D37" s="1"/>
      <c r="E37" s="1"/>
      <c r="F37" s="1"/>
      <c r="G37" s="1"/>
      <c r="H37" s="1"/>
      <c r="I37" s="1"/>
      <c r="J37" s="1"/>
    </row>
    <row r="38" spans="1:1" ht="33.75" thickBot="1" customHeight="1">
      <c r="A38" s="1" t="s">
        <v>80</v>
      </c>
      <c r="B38" s="1"/>
      <c r="C38" s="1"/>
      <c r="D38" s="1"/>
      <c r="E38" s="1"/>
      <c r="F38" s="1"/>
      <c r="G38" s="1"/>
      <c r="H38" s="1"/>
      <c r="I38" s="1"/>
      <c r="J38" s="1"/>
    </row>
    <row r="39" spans="1:1" ht="33.75" thickBot="1" customHeight="1">
      <c r="A39" s="1" t="s">
        <v>81</v>
      </c>
      <c r="B39" s="1"/>
      <c r="C39" s="1"/>
      <c r="D39" s="1"/>
      <c r="E39" s="1"/>
      <c r="F39" s="1"/>
      <c r="G39" s="1"/>
      <c r="H39" s="1"/>
      <c r="I39" s="1"/>
      <c r="J39" s="1"/>
    </row>
  </sheetData>
  <mergeCells count="101">
    <mergeCell ref="A1:J1"/>
    <mergeCell ref="C3:J3"/>
    <mergeCell ref="A5:J5"/>
    <mergeCell ref="A8:B8"/>
    <mergeCell ref="D8:E8"/>
    <mergeCell ref="F8:G8"/>
    <mergeCell ref="I8:J8"/>
    <mergeCell ref="A9:B9"/>
    <mergeCell ref="D9:E9"/>
    <mergeCell ref="F9:G9"/>
    <mergeCell ref="I9:J9"/>
    <mergeCell ref="A10:B10"/>
    <mergeCell ref="D10:E10"/>
    <mergeCell ref="F10:G10"/>
    <mergeCell ref="I10:J10"/>
    <mergeCell ref="A11:B11"/>
    <mergeCell ref="D11:E11"/>
    <mergeCell ref="F11:G11"/>
    <mergeCell ref="I11:J11"/>
    <mergeCell ref="A12:B12"/>
    <mergeCell ref="D12:E12"/>
    <mergeCell ref="F12:G12"/>
    <mergeCell ref="I12:J12"/>
    <mergeCell ref="A13:B13"/>
    <mergeCell ref="D13:E13"/>
    <mergeCell ref="F13:G13"/>
    <mergeCell ref="I13:J13"/>
    <mergeCell ref="A14:B14"/>
    <mergeCell ref="D14:E14"/>
    <mergeCell ref="F14:G14"/>
    <mergeCell ref="I14:J14"/>
    <mergeCell ref="A15:B15"/>
    <mergeCell ref="D15:E15"/>
    <mergeCell ref="F15:G15"/>
    <mergeCell ref="I15:J15"/>
    <mergeCell ref="A16:B16"/>
    <mergeCell ref="D16:E16"/>
    <mergeCell ref="F16:G16"/>
    <mergeCell ref="I16:J16"/>
    <mergeCell ref="A17:B17"/>
    <mergeCell ref="D17:E17"/>
    <mergeCell ref="F17:G17"/>
    <mergeCell ref="I17:J17"/>
    <mergeCell ref="A18:B18"/>
    <mergeCell ref="D18:E18"/>
    <mergeCell ref="F18:G18"/>
    <mergeCell ref="I18:J18"/>
    <mergeCell ref="A19:B19"/>
    <mergeCell ref="D19:E19"/>
    <mergeCell ref="F19:G19"/>
    <mergeCell ref="I19:J19"/>
    <mergeCell ref="A20:B20"/>
    <mergeCell ref="D20:E20"/>
    <mergeCell ref="F20:G20"/>
    <mergeCell ref="I20:J20"/>
    <mergeCell ref="A21:B21"/>
    <mergeCell ref="D21:E21"/>
    <mergeCell ref="F21:G21"/>
    <mergeCell ref="I21:J21"/>
    <mergeCell ref="A22:B22"/>
    <mergeCell ref="D22:E22"/>
    <mergeCell ref="F22:G22"/>
    <mergeCell ref="I22:J22"/>
    <mergeCell ref="A23:B23"/>
    <mergeCell ref="D23:E23"/>
    <mergeCell ref="F23:G23"/>
    <mergeCell ref="I23:J23"/>
    <mergeCell ref="A24:B24"/>
    <mergeCell ref="D24:E24"/>
    <mergeCell ref="F24:G24"/>
    <mergeCell ref="I24:J24"/>
    <mergeCell ref="A25:B25"/>
    <mergeCell ref="D25:E25"/>
    <mergeCell ref="F25:G25"/>
    <mergeCell ref="I25:J25"/>
    <mergeCell ref="A26:B26"/>
    <mergeCell ref="D26:E26"/>
    <mergeCell ref="F26:G26"/>
    <mergeCell ref="I26:J26"/>
    <mergeCell ref="A27:B27"/>
    <mergeCell ref="D27:E27"/>
    <mergeCell ref="F27:G27"/>
    <mergeCell ref="I27:J27"/>
    <mergeCell ref="A28:B28"/>
    <mergeCell ref="D28:E28"/>
    <mergeCell ref="F28:G28"/>
    <mergeCell ref="I28:J28"/>
    <mergeCell ref="A29:E29"/>
    <mergeCell ref="F29:G29"/>
    <mergeCell ref="I29:J29"/>
    <mergeCell ref="A32:D32"/>
    <mergeCell ref="E32:F32"/>
    <mergeCell ref="G32:I32"/>
    <mergeCell ref="A33:D33"/>
    <mergeCell ref="E33:F34"/>
    <mergeCell ref="G33:I34"/>
    <mergeCell ref="J33:J34"/>
    <mergeCell ref="A34:D34"/>
    <mergeCell ref="A37:J37"/>
    <mergeCell ref="A38:J38"/>
    <mergeCell ref="A39:J39"/>
  </mergeCells>
  <pageMargins left="0.147638" right="0.147638" top="0.206693" bottom="0.206693" header="0.0" footer="0.0"/>
  <pageSetup paperSize="9" orientation="portrait"/>
  <rowBreaks count="0" manualBreakCount="0">
    </rowBreaks>
</worksheet>
</file>