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<sst xmlns="http://schemas.openxmlformats.org/spreadsheetml/2006/main" count="82" uniqueCount="82">
  <si>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</si>
  <si>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</si>
  <si>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</si>
  <si>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</si>
  <si>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100 mm de comprimento, com cabeça hexagonal, rosca métrica total, porcas e anilhas, fixados às vigas com resina epóxi-acrilato, livre de estireno; e 15 conectores por m² de laje, formados por parafusos de aço galvanizado (qualidade 6.8 segundo EN ISO 898-1), de 14 mm de diâmetro e 100 mm de comprimento, com cabeça hexagonal, rosca métrica total, porcas e anilhas, fixados às vigotas com resina epóxi-acrilato, livre de estireno; colocação de malha electrossoldada AR42 100x300 mm de aço A500 EL e descarga da camada de compressão de 5 cm de espessura de betão leve LC25/28 (XC1(P); D12; S2; Cl 0,4; D1,4)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</si>
  <si>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</si>
  <si>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</si>
  <si>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</si>
  <si>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</si>
  <si>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</si>
  <si>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</si>
  <si>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</si>
  <si>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</si>
  <si>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</si>
  <si>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</si>
  <si>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</si>
  <si>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</si>
  <si>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</si>
  <si>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</si>
  <si>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</si>
  <si>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</si>
  <si>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</si>
  <si>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</si>
  <si>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mt50spa081d</t>
  </si>
  <si>
    <t xml:space="preserve">Ud</t>
  </si>
  <si>
    <t xml:space="preserve">Escora metálica telescópica, até 5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</si>
  <si>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</si>
  <si>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</si>
  <si>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</si>
  <si>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mt07rem020er</t>
  </si>
  <si>
    <t xml:space="preserve">Ud</t>
  </si>
  <si>
    <t xml:space="preserve">Parafuso de aço galvanizado qualidade 6.8 segundo EN ISO 898-1, tipo M-12, de cabeça hexagonal e rosca métrica total segundo DIN 931 e NP EN ISO 4014, de 12 mm de diâmetro e 100 mm de comprimento, com porca e anilha, para a sua utilização, fixados com resina, como conectores em vigas e vigotas de madeira.</t>
  </si>
  <si>
    <t xml:space="preserve">mt07rem020fr</t>
  </si>
  <si>
    <t xml:space="preserve">Ud</t>
  </si>
  <si>
    <t xml:space="preserve">Parafuso de aço galvanizado qualidade 6.8 segundo EN ISO 898-1, tipo M-14, de cabeça hexagonal e rosca métrica total segundo DIN 931 e NP EN ISO 4014, de 14 mm de diâmetro e 100 mm de comprimento, com porca e anilha, para a sua utilização, fixados com resina, como conectores em vigas e vigotas de madeira.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</si>
  <si>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</si>
  <si>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</si>
  <si>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</si>
  <si>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</si>
  <si>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</si>
  <si>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</si>
  <si>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</si>
  <si>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</si>
  <si>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</si>
  <si>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</si>
  <si>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</si>
  <si>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</si>
  <si>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</si>
  <si>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</si>
  <si>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</si>
  <si>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</si>
  <si>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</si>
  <si>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</si>
  <si>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</si>
  <si>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</si>
  <si>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</si>
  <si>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</si>
  <si>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</si>
  <si>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</si>
  <si>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</si>
  <si>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</si>
  <si>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</si>
  <si>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</si>
  <si>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</si>
  <si>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</si>
  <si>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</si>
  <si>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</si>
  <si>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</si>
  <si>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</si>
  <si>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</si>
  <si>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2,09€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</si>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</sst>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0.72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32.5</v>
      </c>
      <c r="J13" s="17">
        <f ca="1">ROUND(INDIRECT(ADDRESS(ROW()+(0), COLUMN()+(-3), 1))*INDIRECT(ADDRESS(ROW()+(0), COLUMN()+(-1), 1)), 2)</f>
        <v>0.42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0.68</v>
      </c>
      <c r="J15" s="17">
        <f ca="1">ROUND(INDIRECT(ADDRESS(ROW()+(0), COLUMN()+(-3), 1))*INDIRECT(ADDRESS(ROW()+(0), COLUMN()+(-1), 1)), 2)</f>
        <v>3.4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0.99</v>
      </c>
      <c r="J16" s="17">
        <f ca="1">ROUND(INDIRECT(ADDRESS(ROW()+(0), COLUMN()+(-3), 1))*INDIRECT(ADDRESS(ROW()+(0), COLUMN()+(-1), 1)), 2)</f>
        <v>14.85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2.6</v>
      </c>
      <c r="J17" s="17">
        <f ca="1">ROUND(INDIRECT(ADDRESS(ROW()+(0), COLUMN()+(-3), 1))*INDIRECT(ADDRESS(ROW()+(0), COLUMN()+(-1), 1)), 2)</f>
        <v>2.86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169.93</v>
      </c>
      <c r="J19" s="17">
        <f ca="1">ROUND(INDIRECT(ADDRESS(ROW()+(0), COLUMN()+(-3), 1))*INDIRECT(ADDRESS(ROW()+(0), COLUMN()+(-1), 1)), 2)</f>
        <v>9.01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0.139</v>
      </c>
      <c r="H20" s="16"/>
      <c r="I20" s="17">
        <v>23.64</v>
      </c>
      <c r="J20" s="17">
        <f ca="1">ROUND(INDIRECT(ADDRESS(ROW()+(0), COLUMN()+(-3), 1))*INDIRECT(ADDRESS(ROW()+(0), COLUMN()+(-1), 1)), 2)</f>
        <v>3.29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0.139</v>
      </c>
      <c r="H21" s="16"/>
      <c r="I21" s="17">
        <v>23.07</v>
      </c>
      <c r="J21" s="17">
        <f ca="1">ROUND(INDIRECT(ADDRESS(ROW()+(0), COLUMN()+(-3), 1))*INDIRECT(ADDRESS(ROW()+(0), COLUMN()+(-1), 1)), 2)</f>
        <v>3.21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0.616</v>
      </c>
      <c r="H22" s="16"/>
      <c r="I22" s="17">
        <v>22.68</v>
      </c>
      <c r="J22" s="17">
        <f ca="1">ROUND(INDIRECT(ADDRESS(ROW()+(0), COLUMN()+(-3), 1))*INDIRECT(ADDRESS(ROW()+(0), COLUMN()+(-1), 1)), 2)</f>
        <v>13.97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22.13</v>
      </c>
      <c r="J23" s="17">
        <f ca="1">ROUND(INDIRECT(ADDRESS(ROW()+(0), COLUMN()+(-3), 1))*INDIRECT(ADDRESS(ROW()+(0), COLUMN()+(-1), 1)), 2)</f>
        <v>13.63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0.027</v>
      </c>
      <c r="H24" s="16"/>
      <c r="I24" s="17">
        <v>23.64</v>
      </c>
      <c r="J24" s="17">
        <f ca="1">ROUND(INDIRECT(ADDRESS(ROW()+(0), COLUMN()+(-3), 1))*INDIRECT(ADDRESS(ROW()+(0), COLUMN()+(-1), 1)), 2)</f>
        <v>0.64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0.027</v>
      </c>
      <c r="H25" s="16"/>
      <c r="I25" s="17">
        <v>23.07</v>
      </c>
      <c r="J25" s="17">
        <f ca="1">ROUND(INDIRECT(ADDRESS(ROW()+(0), COLUMN()+(-3), 1))*INDIRECT(ADDRESS(ROW()+(0), COLUMN()+(-1), 1)), 2)</f>
        <v>0.62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0.524</v>
      </c>
      <c r="H26" s="16"/>
      <c r="I26" s="17">
        <v>23.64</v>
      </c>
      <c r="J26" s="17">
        <f ca="1">ROUND(INDIRECT(ADDRESS(ROW()+(0), COLUMN()+(-3), 1))*INDIRECT(ADDRESS(ROW()+(0), COLUMN()+(-1), 1)), 2)</f>
        <v>12.39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0.524</v>
      </c>
      <c r="H27" s="20"/>
      <c r="I27" s="21">
        <v>23.07</v>
      </c>
      <c r="J27" s="21">
        <f ca="1">ROUND(INDIRECT(ADDRESS(ROW()+(0), COLUMN()+(-3), 1))*INDIRECT(ADDRESS(ROW()+(0), COLUMN()+(-1), 1)), 2)</f>
        <v>12.09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102.61</v>
      </c>
      <c r="J28" s="24">
        <f ca="1">ROUND(INDIRECT(ADDRESS(ROW()+(0), COLUMN()+(-3), 1))*INDIRECT(ADDRESS(ROW()+(0), COLUMN()+(-1), 1))/100, 2)</f>
        <v>2.05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104.66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1.3112e+007</v>
      </c>
      <c r="G33" s="31"/>
      <c r="H33" s="31">
        <v>1.3112e+007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