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<sst xmlns="http://schemas.openxmlformats.org/spreadsheetml/2006/main" count="82" uniqueCount="82">
  <si>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</si>
  <si>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</si>
  <si>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</si>
  <si>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</si>
  <si>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12 mm de diâmetro e 45 mm de comprimento, com cabeça hexagonal, rosca métrica total, porcas e anilhas, fixados às vigas com resina epóxi-acrilato, livre de estireno; e 15 conectores por m² de laje, formados por parafusos de aço galvanizado (qualidade 6.8 segundo EN ISO 898-1), de 10 mm de diâmetro e 80 mm de comprimento, com cabeça hexagonal, rosca métrica total, porcas e anilhas, fixados às vigotas com resina epóxi-acrilato, livre de estireno; colocação de malha electrossoldada AR42 100x300 mm de aço A500 EL e descarga da camada de compressão de 5 cm de espessura de betão leve LC25/28 (XC1(P); D12; S2; Cl 0,4; D1,2) fabricado em central,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</si>
  <si>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</si>
  <si>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</si>
  <si>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</si>
  <si>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</si>
  <si>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</si>
  <si>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</si>
  <si>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</si>
  <si>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</si>
  <si>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</si>
  <si>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</si>
  <si>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</si>
  <si>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</si>
  <si>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</si>
  <si>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</si>
  <si>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</si>
  <si>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</si>
  <si>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</si>
  <si>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</si>
  <si>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</si>
  <si>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</si>
  <si>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</si>
  <si>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</si>
  <si>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</si>
  <si>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</si>
  <si>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mt07rem020ei</t>
  </si>
  <si>
    <t xml:space="preserve">Ud</t>
  </si>
  <si>
    <t xml:space="preserve">Parafuso de aço galvanizado qualidade 6.8 segundo EN ISO 898-1, tipo M-12, de cabeça hexagonal e rosca métrica total segundo DIN 931 e NP EN ISO 4014, de 12 mm de diâmetro e 45 mm de comprimento, com porca e anilha, para a sua utilização, fixados com resina, como conectores em vigas e vigotas de madeira.</t>
  </si>
  <si>
    <t xml:space="preserve">mt07rem020dp</t>
  </si>
  <si>
    <t xml:space="preserve">Ud</t>
  </si>
  <si>
    <t xml:space="preserve">Parafuso de aço galvanizado qualidade 6.8 segundo EN ISO 898-1, tipo M-10, de cabeça hexagonal e rosca métrica total segundo DIN 931 e NP EN ISO 4014, de 10 mm de diâmetro e 80 mm de comprimento, com porca e anilha, para a sua utilização, fixados com resina, como conectores em vigas e vigotas de madeira.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</si>
  <si>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</si>
  <si>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</si>
  <si>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</si>
  <si>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</si>
  <si>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</si>
  <si>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</si>
  <si>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mt10hes060fAEc</t>
  </si>
  <si>
    <t xml:space="preserve">m³</t>
  </si>
  <si>
    <t xml:space="preserve">Betão leve LC25/28 (XC1(P); D12; S2; Cl 0,4; D1,2),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</si>
  <si>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</si>
  <si>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</si>
  <si>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</si>
  <si>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</si>
  <si>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</si>
  <si>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</si>
  <si>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</si>
  <si>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</si>
  <si>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</si>
  <si>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</si>
  <si>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</si>
  <si>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</si>
  <si>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</si>
  <si>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</si>
  <si>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</si>
  <si>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</si>
  <si>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</si>
  <si>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</si>
  <si>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</si>
  <si>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</si>
  <si>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</si>
  <si>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</si>
  <si>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</si>
  <si>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</si>
  <si>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</si>
  <si>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</si>
  <si>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1,85€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</si>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</sst>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70.72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7.52</v>
      </c>
      <c r="J9" s="13">
        <f ca="1">ROUND(INDIRECT(ADDRESS(ROW()+(0), COLUMN()+(-3), 1))*INDIRECT(ADDRESS(ROW()+(0), COLUMN()+(-1), 1)), 2)</f>
        <v>7.9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</v>
      </c>
      <c r="H10" s="16"/>
      <c r="I10" s="17">
        <v>0.13</v>
      </c>
      <c r="J10" s="17">
        <f ca="1">ROUND(INDIRECT(ADDRESS(ROW()+(0), COLUMN()+(-3), 1))*INDIRECT(ADDRESS(ROW()+(0), COLUMN()+(-1), 1)), 2)</f>
        <v>1.17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</v>
      </c>
      <c r="H11" s="16"/>
      <c r="I11" s="17">
        <v>6.32</v>
      </c>
      <c r="J11" s="17">
        <f ca="1">ROUND(INDIRECT(ADDRESS(ROW()+(0), COLUMN()+(-3), 1))*INDIRECT(ADDRESS(ROW()+(0), COLUMN()+(-1), 1)), 2)</f>
        <v>0.25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0.045</v>
      </c>
      <c r="H12" s="16"/>
      <c r="I12" s="17">
        <v>1.87</v>
      </c>
      <c r="J12" s="17">
        <f ca="1">ROUND(INDIRECT(ADDRESS(ROW()+(0), COLUMN()+(-3), 1))*INDIRECT(ADDRESS(ROW()+(0), COLUMN()+(-1), 1)), 2)</f>
        <v>0.08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0.013</v>
      </c>
      <c r="H13" s="16"/>
      <c r="I13" s="17">
        <v>19.25</v>
      </c>
      <c r="J13" s="17">
        <f ca="1">ROUND(INDIRECT(ADDRESS(ROW()+(0), COLUMN()+(-3), 1))*INDIRECT(ADDRESS(ROW()+(0), COLUMN()+(-1), 1)), 2)</f>
        <v>0.25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0.18</v>
      </c>
      <c r="H14" s="16"/>
      <c r="I14" s="17">
        <v>15.2</v>
      </c>
      <c r="J14" s="17">
        <f ca="1">ROUND(INDIRECT(ADDRESS(ROW()+(0), COLUMN()+(-3), 1))*INDIRECT(ADDRESS(ROW()+(0), COLUMN()+(-1), 1)), 2)</f>
        <v>2.74</v>
      </c>
      <c r="K14" s="17"/>
    </row>
    <row r="15" spans="1:11" ht="45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5</v>
      </c>
      <c r="H15" s="16"/>
      <c r="I15" s="17">
        <v>0.35</v>
      </c>
      <c r="J15" s="17">
        <f ca="1">ROUND(INDIRECT(ADDRESS(ROW()+(0), COLUMN()+(-3), 1))*INDIRECT(ADDRESS(ROW()+(0), COLUMN()+(-1), 1)), 2)</f>
        <v>1.75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15</v>
      </c>
      <c r="H16" s="16"/>
      <c r="I16" s="17">
        <v>0.37</v>
      </c>
      <c r="J16" s="17">
        <f ca="1">ROUND(INDIRECT(ADDRESS(ROW()+(0), COLUMN()+(-3), 1))*INDIRECT(ADDRESS(ROW()+(0), COLUMN()+(-1), 1)), 2)</f>
        <v>5.55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</v>
      </c>
      <c r="H17" s="16"/>
      <c r="I17" s="17">
        <v>2.6</v>
      </c>
      <c r="J17" s="17">
        <f ca="1">ROUND(INDIRECT(ADDRESS(ROW()+(0), COLUMN()+(-3), 1))*INDIRECT(ADDRESS(ROW()+(0), COLUMN()+(-1), 1)), 2)</f>
        <v>2.86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</v>
      </c>
      <c r="H18" s="16"/>
      <c r="I18" s="17">
        <v>0.09</v>
      </c>
      <c r="J18" s="17">
        <f ca="1">ROUND(INDIRECT(ADDRESS(ROW()+(0), COLUMN()+(-3), 1))*INDIRECT(ADDRESS(ROW()+(0), COLUMN()+(-1), 1)), 2)</f>
        <v>0.09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0.053</v>
      </c>
      <c r="H19" s="16"/>
      <c r="I19" s="17">
        <v>169.93</v>
      </c>
      <c r="J19" s="17">
        <f ca="1">ROUND(INDIRECT(ADDRESS(ROW()+(0), COLUMN()+(-3), 1))*INDIRECT(ADDRESS(ROW()+(0), COLUMN()+(-1), 1)), 2)</f>
        <v>9.01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0.124</v>
      </c>
      <c r="H20" s="16"/>
      <c r="I20" s="17">
        <v>23.64</v>
      </c>
      <c r="J20" s="17">
        <f ca="1">ROUND(INDIRECT(ADDRESS(ROW()+(0), COLUMN()+(-3), 1))*INDIRECT(ADDRESS(ROW()+(0), COLUMN()+(-1), 1)), 2)</f>
        <v>2.93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0.124</v>
      </c>
      <c r="H21" s="16"/>
      <c r="I21" s="17">
        <v>23.07</v>
      </c>
      <c r="J21" s="17">
        <f ca="1">ROUND(INDIRECT(ADDRESS(ROW()+(0), COLUMN()+(-3), 1))*INDIRECT(ADDRESS(ROW()+(0), COLUMN()+(-1), 1)), 2)</f>
        <v>2.86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0.616</v>
      </c>
      <c r="H22" s="16"/>
      <c r="I22" s="17">
        <v>22.68</v>
      </c>
      <c r="J22" s="17">
        <f ca="1">ROUND(INDIRECT(ADDRESS(ROW()+(0), COLUMN()+(-3), 1))*INDIRECT(ADDRESS(ROW()+(0), COLUMN()+(-1), 1)), 2)</f>
        <v>13.97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0.616</v>
      </c>
      <c r="H23" s="16"/>
      <c r="I23" s="17">
        <v>22.13</v>
      </c>
      <c r="J23" s="17">
        <f ca="1">ROUND(INDIRECT(ADDRESS(ROW()+(0), COLUMN()+(-3), 1))*INDIRECT(ADDRESS(ROW()+(0), COLUMN()+(-1), 1)), 2)</f>
        <v>13.63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0.027</v>
      </c>
      <c r="H24" s="16"/>
      <c r="I24" s="17">
        <v>23.64</v>
      </c>
      <c r="J24" s="17">
        <f ca="1">ROUND(INDIRECT(ADDRESS(ROW()+(0), COLUMN()+(-3), 1))*INDIRECT(ADDRESS(ROW()+(0), COLUMN()+(-1), 1)), 2)</f>
        <v>0.64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0.027</v>
      </c>
      <c r="H25" s="16"/>
      <c r="I25" s="17">
        <v>23.07</v>
      </c>
      <c r="J25" s="17">
        <f ca="1">ROUND(INDIRECT(ADDRESS(ROW()+(0), COLUMN()+(-3), 1))*INDIRECT(ADDRESS(ROW()+(0), COLUMN()+(-1), 1)), 2)</f>
        <v>0.62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0.524</v>
      </c>
      <c r="H26" s="16"/>
      <c r="I26" s="17">
        <v>23.64</v>
      </c>
      <c r="J26" s="17">
        <f ca="1">ROUND(INDIRECT(ADDRESS(ROW()+(0), COLUMN()+(-3), 1))*INDIRECT(ADDRESS(ROW()+(0), COLUMN()+(-1), 1)), 2)</f>
        <v>12.39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0.524</v>
      </c>
      <c r="H27" s="20"/>
      <c r="I27" s="21">
        <v>23.07</v>
      </c>
      <c r="J27" s="21">
        <f ca="1">ROUND(INDIRECT(ADDRESS(ROW()+(0), COLUMN()+(-3), 1))*INDIRECT(ADDRESS(ROW()+(0), COLUMN()+(-1), 1)), 2)</f>
        <v>12.09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90.78</v>
      </c>
      <c r="J28" s="24">
        <f ca="1">ROUND(INDIRECT(ADDRESS(ROW()+(0), COLUMN()+(-3), 1))*INDIRECT(ADDRESS(ROW()+(0), COLUMN()+(-1), 1))/100, 2)</f>
        <v>1.82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92.6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1.3112e+007</v>
      </c>
      <c r="G33" s="31"/>
      <c r="H33" s="31">
        <v>1.3112e+007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0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