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<sst xmlns="http://schemas.openxmlformats.org/spreadsheetml/2006/main" count="82" uniqueCount="82">
  <si>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</si>
  <si>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</si>
  <si>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</si>
  <si>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</si>
  <si>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55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80 mm de comprimento, com cabeça hexagonal, rosca métrica total, porcas e anilhas, fixados às vigotas com resina epóxi-acrilato, livre de estireno; colocação de malha electrossoldada AR42 100x300 mm de aço A500 EL e descarga da camada de compressão de 5 cm de espessura de betão leve LC25/28 (XC1(P); D12; S2; Cl 0,4; D1,4) fabricado em central, com aditivo hidrófugo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</si>
  <si>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</si>
  <si>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</si>
  <si>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</si>
  <si>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</si>
  <si>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</si>
  <si>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</si>
  <si>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</si>
  <si>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</si>
  <si>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</si>
  <si>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</si>
  <si>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</si>
  <si>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</si>
  <si>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</si>
  <si>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</si>
  <si>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</si>
  <si>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</si>
  <si>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</si>
  <si>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</si>
  <si>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</si>
  <si>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</si>
  <si>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</si>
  <si>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</si>
  <si>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</si>
  <si>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</si>
  <si>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mt07rem020ek</t>
  </si>
  <si>
    <t xml:space="preserve">Ud</t>
  </si>
  <si>
    <t xml:space="preserve">Parafuso de aço galvanizado qualidade 6.8 segundo EN ISO 898-1, tipo M-12, de cabeça hexagonal e rosca métrica total segundo DIN 931 e NP EN ISO 4014, de 12 mm de diâmetro e 55 mm de comprimento, com porca e anilha, para a sua utilização, fixados com resina, como conectores em vigas e vigotas de madeira.</t>
  </si>
  <si>
    <t xml:space="preserve">mt07rem020dp</t>
  </si>
  <si>
    <t xml:space="preserve">Ud</t>
  </si>
  <si>
    <t xml:space="preserve">Parafuso de aço galvanizado qualidade 6.8 segundo EN ISO 898-1, tipo M-10, de cabeça hexagonal e rosca métrica total segundo DIN 931 e NP EN ISO 4014, de 10 mm de diâmetro e 80 mm de comprimento, com porca e anilha, para a sua utilização, fixados com resina, como conectores em vigas e vigotas de madeira.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</si>
  <si>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</si>
  <si>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</si>
  <si>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</si>
  <si>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</si>
  <si>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</si>
  <si>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</si>
  <si>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mt10hes060fAEf</t>
  </si>
  <si>
    <t xml:space="preserve">m³</t>
  </si>
  <si>
    <t xml:space="preserve">Betão leve LC25/28 (XC1(P); D12; S2; Cl 0,4; D1,4), fabricado em central, com aditivo hidrófugo,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</si>
  <si>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</si>
  <si>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</si>
  <si>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</si>
  <si>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</si>
  <si>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</si>
  <si>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</si>
  <si>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</si>
  <si>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</si>
  <si>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</si>
  <si>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</si>
  <si>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</si>
  <si>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</si>
  <si>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</si>
  <si>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</si>
  <si>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</si>
  <si>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</si>
  <si>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</si>
  <si>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</si>
  <si>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</si>
  <si>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</si>
  <si>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</si>
  <si>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</si>
  <si>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</si>
  <si>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</si>
  <si>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</si>
  <si>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</si>
  <si>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1,87€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</si>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</sst>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4.08" customWidth="1"/>
    <col min="4" max="4" width="71.06" customWidth="1"/>
    <col min="5" max="5" width="8.50" customWidth="1"/>
    <col min="6" max="6" width="5.44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7.52</v>
      </c>
      <c r="I9" s="13">
        <f ca="1">ROUND(INDIRECT(ADDRESS(ROW()+(0), COLUMN()+(-3), 1))*INDIRECT(ADDRESS(ROW()+(0), COLUMN()+(-1), 1)), 2)</f>
        <v>7.9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9</v>
      </c>
      <c r="G10" s="16"/>
      <c r="H10" s="17">
        <v>0.13</v>
      </c>
      <c r="I10" s="17">
        <f ca="1">ROUND(INDIRECT(ADDRESS(ROW()+(0), COLUMN()+(-3), 1))*INDIRECT(ADDRESS(ROW()+(0), COLUMN()+(-1), 1)), 2)</f>
        <v>1.17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0.04</v>
      </c>
      <c r="G11" s="16"/>
      <c r="H11" s="17">
        <v>6.32</v>
      </c>
      <c r="I11" s="17">
        <f ca="1">ROUND(INDIRECT(ADDRESS(ROW()+(0), COLUMN()+(-3), 1))*INDIRECT(ADDRESS(ROW()+(0), COLUMN()+(-1), 1)), 2)</f>
        <v>0.25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0.045</v>
      </c>
      <c r="G12" s="16"/>
      <c r="H12" s="17">
        <v>1.87</v>
      </c>
      <c r="I12" s="17">
        <f ca="1">ROUND(INDIRECT(ADDRESS(ROW()+(0), COLUMN()+(-3), 1))*INDIRECT(ADDRESS(ROW()+(0), COLUMN()+(-1), 1)), 2)</f>
        <v>0.08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0.013</v>
      </c>
      <c r="G13" s="16"/>
      <c r="H13" s="17">
        <v>19.25</v>
      </c>
      <c r="I13" s="17">
        <f ca="1">ROUND(INDIRECT(ADDRESS(ROW()+(0), COLUMN()+(-3), 1))*INDIRECT(ADDRESS(ROW()+(0), COLUMN()+(-1), 1)), 2)</f>
        <v>0.25</v>
      </c>
      <c r="J13" s="17"/>
    </row>
    <row r="14" spans="1:10" ht="24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0.18</v>
      </c>
      <c r="G14" s="16"/>
      <c r="H14" s="17">
        <v>15.2</v>
      </c>
      <c r="I14" s="17">
        <f ca="1">ROUND(INDIRECT(ADDRESS(ROW()+(0), COLUMN()+(-3), 1))*INDIRECT(ADDRESS(ROW()+(0), COLUMN()+(-1), 1)), 2)</f>
        <v>2.74</v>
      </c>
      <c r="J14" s="17"/>
    </row>
    <row r="15" spans="1:10" ht="45.0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5</v>
      </c>
      <c r="G15" s="16"/>
      <c r="H15" s="17">
        <v>0.42</v>
      </c>
      <c r="I15" s="17">
        <f ca="1">ROUND(INDIRECT(ADDRESS(ROW()+(0), COLUMN()+(-3), 1))*INDIRECT(ADDRESS(ROW()+(0), COLUMN()+(-1), 1)), 2)</f>
        <v>2.1</v>
      </c>
      <c r="J15" s="17"/>
    </row>
    <row r="16" spans="1:10" ht="45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15</v>
      </c>
      <c r="G16" s="16"/>
      <c r="H16" s="17">
        <v>0.37</v>
      </c>
      <c r="I16" s="17">
        <f ca="1">ROUND(INDIRECT(ADDRESS(ROW()+(0), COLUMN()+(-3), 1))*INDIRECT(ADDRESS(ROW()+(0), COLUMN()+(-1), 1)), 2)</f>
        <v>5.55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1.1</v>
      </c>
      <c r="G17" s="16"/>
      <c r="H17" s="17">
        <v>2.6</v>
      </c>
      <c r="I17" s="17">
        <f ca="1">ROUND(INDIRECT(ADDRESS(ROW()+(0), COLUMN()+(-3), 1))*INDIRECT(ADDRESS(ROW()+(0), COLUMN()+(-1), 1)), 2)</f>
        <v>2.86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1</v>
      </c>
      <c r="G18" s="16"/>
      <c r="H18" s="17">
        <v>0.09</v>
      </c>
      <c r="I18" s="17">
        <f ca="1">ROUND(INDIRECT(ADDRESS(ROW()+(0), COLUMN()+(-3), 1))*INDIRECT(ADDRESS(ROW()+(0), COLUMN()+(-1), 1)), 2)</f>
        <v>0.09</v>
      </c>
      <c r="J18" s="17"/>
    </row>
    <row r="19" spans="1:10" ht="24.0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0.053</v>
      </c>
      <c r="G19" s="16"/>
      <c r="H19" s="17">
        <v>175.44</v>
      </c>
      <c r="I19" s="17">
        <f ca="1">ROUND(INDIRECT(ADDRESS(ROW()+(0), COLUMN()+(-3), 1))*INDIRECT(ADDRESS(ROW()+(0), COLUMN()+(-1), 1)), 2)</f>
        <v>9.3</v>
      </c>
      <c r="J19" s="17"/>
    </row>
    <row r="20" spans="1:10" ht="13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0.124</v>
      </c>
      <c r="G20" s="16"/>
      <c r="H20" s="17">
        <v>23.64</v>
      </c>
      <c r="I20" s="17">
        <f ca="1">ROUND(INDIRECT(ADDRESS(ROW()+(0), COLUMN()+(-3), 1))*INDIRECT(ADDRESS(ROW()+(0), COLUMN()+(-1), 1)), 2)</f>
        <v>2.93</v>
      </c>
      <c r="J20" s="17"/>
    </row>
    <row r="21" spans="1:10" ht="13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0.124</v>
      </c>
      <c r="G21" s="16"/>
      <c r="H21" s="17">
        <v>23.07</v>
      </c>
      <c r="I21" s="17">
        <f ca="1">ROUND(INDIRECT(ADDRESS(ROW()+(0), COLUMN()+(-3), 1))*INDIRECT(ADDRESS(ROW()+(0), COLUMN()+(-1), 1)), 2)</f>
        <v>2.86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0.616</v>
      </c>
      <c r="G22" s="16"/>
      <c r="H22" s="17">
        <v>22.68</v>
      </c>
      <c r="I22" s="17">
        <f ca="1">ROUND(INDIRECT(ADDRESS(ROW()+(0), COLUMN()+(-3), 1))*INDIRECT(ADDRESS(ROW()+(0), COLUMN()+(-1), 1)), 2)</f>
        <v>13.97</v>
      </c>
      <c r="J22" s="17"/>
    </row>
    <row r="23" spans="1:10" ht="13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0.616</v>
      </c>
      <c r="G23" s="16"/>
      <c r="H23" s="17">
        <v>22.13</v>
      </c>
      <c r="I23" s="17">
        <f ca="1">ROUND(INDIRECT(ADDRESS(ROW()+(0), COLUMN()+(-3), 1))*INDIRECT(ADDRESS(ROW()+(0), COLUMN()+(-1), 1)), 2)</f>
        <v>13.63</v>
      </c>
      <c r="J23" s="17"/>
    </row>
    <row r="24" spans="1:10" ht="13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0.027</v>
      </c>
      <c r="G24" s="16"/>
      <c r="H24" s="17">
        <v>23.64</v>
      </c>
      <c r="I24" s="17">
        <f ca="1">ROUND(INDIRECT(ADDRESS(ROW()+(0), COLUMN()+(-3), 1))*INDIRECT(ADDRESS(ROW()+(0), COLUMN()+(-1), 1)), 2)</f>
        <v>0.64</v>
      </c>
      <c r="J24" s="17"/>
    </row>
    <row r="25" spans="1:10" ht="13.5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0.027</v>
      </c>
      <c r="G25" s="16"/>
      <c r="H25" s="17">
        <v>23.07</v>
      </c>
      <c r="I25" s="17">
        <f ca="1">ROUND(INDIRECT(ADDRESS(ROW()+(0), COLUMN()+(-3), 1))*INDIRECT(ADDRESS(ROW()+(0), COLUMN()+(-1), 1)), 2)</f>
        <v>0.62</v>
      </c>
      <c r="J25" s="17"/>
    </row>
    <row r="26" spans="1:10" ht="13.5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0.524</v>
      </c>
      <c r="G26" s="16"/>
      <c r="H26" s="17">
        <v>23.64</v>
      </c>
      <c r="I26" s="17">
        <f ca="1">ROUND(INDIRECT(ADDRESS(ROW()+(0), COLUMN()+(-3), 1))*INDIRECT(ADDRESS(ROW()+(0), COLUMN()+(-1), 1)), 2)</f>
        <v>12.39</v>
      </c>
      <c r="J26" s="17"/>
    </row>
    <row r="27" spans="1:10" ht="13.50" thickBot="1" customHeight="1">
      <c r="A27" s="14" t="s">
        <v>65</v>
      </c>
      <c r="B27" s="14"/>
      <c r="C27" s="18" t="s">
        <v>66</v>
      </c>
      <c r="D27" s="19" t="s">
        <v>67</v>
      </c>
      <c r="E27" s="19"/>
      <c r="F27" s="20">
        <v>0.524</v>
      </c>
      <c r="G27" s="20"/>
      <c r="H27" s="21">
        <v>23.07</v>
      </c>
      <c r="I27" s="21">
        <f ca="1">ROUND(INDIRECT(ADDRESS(ROW()+(0), COLUMN()+(-3), 1))*INDIRECT(ADDRESS(ROW()+(0), COLUMN()+(-1), 1)), 2)</f>
        <v>12.09</v>
      </c>
      <c r="J27" s="21"/>
    </row>
    <row r="28" spans="1:10" ht="13.50" thickBot="1" customHeight="1">
      <c r="A28" s="19"/>
      <c r="B28" s="19"/>
      <c r="C28" s="22" t="s">
        <v>68</v>
      </c>
      <c r="D28" s="5" t="s">
        <v>69</v>
      </c>
      <c r="E28" s="5"/>
      <c r="F28" s="23">
        <v>2</v>
      </c>
      <c r="G28" s="23"/>
      <c r="H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91.42</v>
      </c>
      <c r="I28" s="24">
        <f ca="1">ROUND(INDIRECT(ADDRESS(ROW()+(0), COLUMN()+(-3), 1))*INDIRECT(ADDRESS(ROW()+(0), COLUMN()+(-1), 1))/100, 2)</f>
        <v>1.83</v>
      </c>
      <c r="J28" s="24"/>
    </row>
    <row r="29" spans="1:10" ht="13.50" thickBot="1" customHeight="1">
      <c r="A29" s="25" t="s">
        <v>70</v>
      </c>
      <c r="B29" s="25"/>
      <c r="C29" s="26"/>
      <c r="D29" s="26"/>
      <c r="E29" s="26"/>
      <c r="F29" s="27"/>
      <c r="G29" s="27"/>
      <c r="H29" s="25" t="s">
        <v>71</v>
      </c>
      <c r="I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93.25</v>
      </c>
      <c r="J29" s="28"/>
    </row>
    <row r="32" spans="1:10" ht="13.50" thickBot="1" customHeight="1">
      <c r="A32" s="29" t="s">
        <v>72</v>
      </c>
      <c r="B32" s="29"/>
      <c r="C32" s="29"/>
      <c r="D32" s="29"/>
      <c r="E32" s="29" t="s">
        <v>73</v>
      </c>
      <c r="F32" s="29"/>
      <c r="G32" s="29" t="s">
        <v>74</v>
      </c>
      <c r="H32" s="29"/>
      <c r="I32" s="29"/>
      <c r="J32" s="29" t="s">
        <v>75</v>
      </c>
    </row>
    <row r="33" spans="1:10" ht="13.50" thickBot="1" customHeight="1">
      <c r="A33" s="30" t="s">
        <v>76</v>
      </c>
      <c r="B33" s="30"/>
      <c r="C33" s="30"/>
      <c r="D33" s="30"/>
      <c r="E33" s="31">
        <v>1.3112e+007</v>
      </c>
      <c r="F33" s="31"/>
      <c r="G33" s="31">
        <v>1.3112e+007</v>
      </c>
      <c r="H33" s="31"/>
      <c r="I33" s="31"/>
      <c r="J33" s="31" t="s">
        <v>77</v>
      </c>
    </row>
    <row r="34" spans="1:10" ht="24.00" thickBot="1" customHeight="1">
      <c r="A34" s="32" t="s">
        <v>78</v>
      </c>
      <c r="B34" s="32"/>
      <c r="C34" s="32"/>
      <c r="D34" s="32"/>
      <c r="E34" s="33"/>
      <c r="F34" s="33"/>
      <c r="G34" s="33"/>
      <c r="H34" s="33"/>
      <c r="I34" s="33"/>
      <c r="J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</row>
  </sheetData>
  <mergeCells count="10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E29"/>
    <mergeCell ref="F29:G29"/>
    <mergeCell ref="I29:J29"/>
    <mergeCell ref="A32:D32"/>
    <mergeCell ref="E32:F32"/>
    <mergeCell ref="G32:I32"/>
    <mergeCell ref="A33:D33"/>
    <mergeCell ref="E33:F34"/>
    <mergeCell ref="G33:I34"/>
    <mergeCell ref="J33:J34"/>
    <mergeCell ref="A34:D34"/>
    <mergeCell ref="A37:J37"/>
    <mergeCell ref="A38:J38"/>
    <mergeCell ref="A39:J39"/>
  </mergeCells>
  <pageMargins left="0.147638" right="0.147638" top="0.206693" bottom="0.206693" header="0.0" footer="0.0"/>
  <pageSetup paperSize="9" orientation="portrait"/>
  <rowBreaks count="0" manualBreakCount="0">
    </rowBreaks>
</worksheet>
</file>