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<sst xmlns="http://schemas.openxmlformats.org/spreadsheetml/2006/main" count="64" uniqueCount="64">
  <si>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</si>
  <si>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EPF010</t>
  </si>
  <si>
    <t xml:space="preserve">m²</t>
  </si>
  <si>
    <t xml:space="preserve">Laje de painéis alveolares pré-fabricados de betão pré-esforçado.</t>
  </si>
  <si>
    <r>
      <rPr>
        <sz val="8.25"/>
        <color rgb="FF000000"/>
        <rFont val="Arial"/>
        <family val="2"/>
      </rPr>
      <t xml:space="preserve">Laje de 20 cm de altura, realizada com painéis alveolares pré-fabricados de betão pré-esforçado, de 20 cm de altura e 120 cm de largura, com momento flector resistente de 17 kN·m/m, com altura livre de piso de até 3 m, apoiada directamente sobre vigas altas ou muros de carga; enchimento de juntas entre painéis alveolares e zonas de ligação com apoios, realizados com betão C12/15 (X0(P); D12; S3; Cl 1,0) fabricado em central, e betonagem com grua, e aço A400 NR em zona de negativos, com uma quantidade aproximada de 4 kg/m². Inclusive peças de aço EN 10025 S275JR tipo Omega, em posição invertida, laminado a quente, com recobrimento galvanizado, 1 kg/m², para o apoio das placas nas aberturas da laje e arame de atar. O preço inclui a elaboração da armadura (corte, dobragem e moldagem de elementos) em fábrica e a montagem no lugar definitivo da sua colocação em obra, mas não inclui os apoios nem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</si>
  <si>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</si>
  <si>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</si>
  <si>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</si>
  <si>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</si>
  <si>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</si>
  <si>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</si>
  <si>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mt07pha020cd1c</t>
  </si>
  <si>
    <t xml:space="preserve">m²</t>
  </si>
  <si>
    <t xml:space="preserve">Painel alveolar pré-fabricado de betão pré-esforçado de 20 cm de altura e 120 cm de largura, com junta lateral aberta superiormente, momento flector resistente de 17 kN·m por m de largura. Segundo EN 1168.</t>
  </si>
  <si>
    <t xml:space="preserve">mt07ala250b</t>
  </si>
  <si>
    <t xml:space="preserve">kg</t>
  </si>
  <si>
    <t xml:space="preserve">Aço laminado EN 10025 S275JR, em peça para apoio de placa pré-fabricada de betão em abertura de laje, composta por perfis laminados a quente das séries L, LD, T e chapa, trabalhado em oficina, acabamento galvanizado a quente.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</si>
  <si>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</si>
  <si>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</si>
  <si>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</si>
  <si>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</si>
  <si>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</si>
  <si>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</si>
  <si>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</si>
  <si>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</si>
  <si>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</si>
  <si>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</si>
  <si>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</si>
  <si>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</si>
  <si>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</si>
  <si>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</si>
  <si>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</si>
  <si>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</si>
  <si>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</si>
  <si>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</si>
  <si>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</si>
  <si>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</si>
  <si>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</si>
  <si>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</si>
  <si>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</si>
  <si>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</si>
  <si>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</si>
  <si>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</si>
  <si>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</si>
  <si>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</si>
  <si>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</si>
  <si>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</si>
  <si>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</si>
  <si>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</si>
  <si>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</si>
  <si>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</si>
  <si>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</si>
  <si>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</si>
  <si>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</si>
  <si>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</si>
  <si>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1168:2005+A3:2011</t>
  </si>
  <si>
    <t xml:space="preserve">2+</t>
  </si>
  <si>
    <t xml:space="preserve">Produtos  prefabr icados  de  betão  —  Lajes  alveoladas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</si>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</sst>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87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57.6</v>
      </c>
      <c r="J9" s="13">
        <f ca="1">ROUND(INDIRECT(ADDRESS(ROW()+(0), COLUMN()+(-3), 1))*INDIRECT(ADDRESS(ROW()+(0), COLUMN()+(-1), 1)), 2)</f>
        <v>57.6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5.27</v>
      </c>
      <c r="J10" s="17">
        <f ca="1">ROUND(INDIRECT(ADDRESS(ROW()+(0), COLUMN()+(-3), 1))*INDIRECT(ADDRESS(ROW()+(0), COLUMN()+(-1), 1)), 2)</f>
        <v>5.27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1.71</v>
      </c>
      <c r="J11" s="17">
        <f ca="1">ROUND(INDIRECT(ADDRESS(ROW()+(0), COLUMN()+(-3), 1))*INDIRECT(ADDRESS(ROW()+(0), COLUMN()+(-1), 1)), 2)</f>
        <v>6.84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0.048</v>
      </c>
      <c r="H12" s="16"/>
      <c r="I12" s="17">
        <v>1.5</v>
      </c>
      <c r="J12" s="17">
        <f ca="1">ROUND(INDIRECT(ADDRESS(ROW()+(0), COLUMN()+(-3), 1))*INDIRECT(ADDRESS(ROW()+(0), COLUMN()+(-1), 1)), 2)</f>
        <v>0.07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0.011</v>
      </c>
      <c r="H13" s="16"/>
      <c r="I13" s="17">
        <v>73</v>
      </c>
      <c r="J13" s="17">
        <f ca="1">ROUND(INDIRECT(ADDRESS(ROW()+(0), COLUMN()+(-3), 1))*INDIRECT(ADDRESS(ROW()+(0), COLUMN()+(-1), 1)), 2)</f>
        <v>0.8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0.185</v>
      </c>
      <c r="H14" s="16"/>
      <c r="I14" s="17">
        <v>75.04</v>
      </c>
      <c r="J14" s="17">
        <f ca="1">ROUND(INDIRECT(ADDRESS(ROW()+(0), COLUMN()+(-3), 1))*INDIRECT(ADDRESS(ROW()+(0), COLUMN()+(-1), 1)), 2)</f>
        <v>13.88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0.197</v>
      </c>
      <c r="H15" s="16"/>
      <c r="I15" s="17">
        <v>23.64</v>
      </c>
      <c r="J15" s="17">
        <f ca="1">ROUND(INDIRECT(ADDRESS(ROW()+(0), COLUMN()+(-3), 1))*INDIRECT(ADDRESS(ROW()+(0), COLUMN()+(-1), 1)), 2)</f>
        <v>4.66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0.197</v>
      </c>
      <c r="H16" s="16"/>
      <c r="I16" s="17">
        <v>23.07</v>
      </c>
      <c r="J16" s="17">
        <f ca="1">ROUND(INDIRECT(ADDRESS(ROW()+(0), COLUMN()+(-3), 1))*INDIRECT(ADDRESS(ROW()+(0), COLUMN()+(-1), 1)), 2)</f>
        <v>4.54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0.059</v>
      </c>
      <c r="H17" s="16"/>
      <c r="I17" s="17">
        <v>23.64</v>
      </c>
      <c r="J17" s="17">
        <f ca="1">ROUND(INDIRECT(ADDRESS(ROW()+(0), COLUMN()+(-3), 1))*INDIRECT(ADDRESS(ROW()+(0), COLUMN()+(-1), 1)), 2)</f>
        <v>1.39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0.049</v>
      </c>
      <c r="H18" s="16"/>
      <c r="I18" s="17">
        <v>23.07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0.003</v>
      </c>
      <c r="H19" s="16"/>
      <c r="I19" s="17">
        <v>23.64</v>
      </c>
      <c r="J19" s="17">
        <f ca="1">ROUND(INDIRECT(ADDRESS(ROW()+(0), COLUMN()+(-3), 1))*INDIRECT(ADDRESS(ROW()+(0), COLUMN()+(-1), 1)), 2)</f>
        <v>0.07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0.011</v>
      </c>
      <c r="H20" s="20"/>
      <c r="I20" s="21">
        <v>23.07</v>
      </c>
      <c r="J20" s="21">
        <f ca="1">ROUND(INDIRECT(ADDRESS(ROW()+(0), COLUMN()+(-3), 1))*INDIRECT(ADDRESS(ROW()+(0), COLUMN()+(-1), 1)), 2)</f>
        <v>0.25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96.5</v>
      </c>
      <c r="J21" s="24">
        <f ca="1">ROUND(INDIRECT(ADDRESS(ROW()+(0), COLUMN()+(-3), 1))*INDIRECT(ADDRESS(ROW()+(0), COLUMN()+(-1), 1))/100, 2)</f>
        <v>1.93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98.43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59</v>
      </c>
    </row>
    <row r="29" spans="1:11" ht="24.0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