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<sst xmlns="http://schemas.openxmlformats.org/spreadsheetml/2006/main" count="81" uniqueCount="81">
  <si>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</si>
  <si>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FAC020</t>
  </si>
  <si>
    <t xml:space="preserve">m²</t>
  </si>
  <si>
    <t xml:space="preserve">Revestimento exterior de fachada ventilada, de placas de cimento. Sistema Placotherm V "PLACO".</t>
  </si>
  <si>
    <r>
      <rPr>
        <sz val="8.25"/>
        <color rgb="FF000000"/>
        <rFont val="Arial"/>
        <family val="2"/>
      </rPr>
      <t xml:space="preserve">Revestimento exterior de fachada ventilada, de placas de cimento de alto rendimento, Aquaroc 13 "PLACO", de 12,5x1200x900 mm, colocação com parafusos, através do sistema Placotherm V Aquaroc "PLACO" com DAU nº 14/089 B,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afagado, com um tamanho máximo de partícula de 0,5 mm, à base de siloxanos, cargas minerais, pigmentos resistentes aos raios UV, fungicidas e aditivos especiais sobre primário regulador da absorção Webertene Primer "WEBER". Inclusive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</si>
  <si>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</si>
  <si>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</si>
  <si>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</si>
  <si>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</si>
  <si>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</si>
  <si>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</si>
  <si>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</si>
  <si>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</si>
  <si>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</si>
  <si>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</si>
  <si>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</si>
  <si>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</si>
  <si>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</si>
  <si>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</si>
  <si>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</si>
  <si>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</si>
  <si>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</si>
  <si>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</si>
  <si>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</si>
  <si>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</si>
  <si>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</si>
  <si>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</si>
  <si>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</si>
  <si>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</si>
  <si>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</si>
  <si>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</si>
  <si>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</si>
  <si>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</si>
  <si>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</si>
  <si>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</si>
  <si>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</si>
  <si>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</si>
  <si>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</si>
  <si>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</si>
  <si>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</si>
  <si>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</si>
  <si>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</si>
  <si>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</si>
  <si>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</si>
  <si>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</si>
  <si>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</si>
  <si>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</si>
  <si>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</si>
  <si>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</si>
  <si>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</si>
  <si>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</si>
  <si>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</si>
  <si>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</si>
  <si>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mt28esc090s</t>
  </si>
  <si>
    <t xml:space="preserve">kg</t>
  </si>
  <si>
    <t xml:space="preserve">Argamassa orgânica Webertene Advance XS "WEBER", cor a escolher, gama Estándar, acabamento afagado, à base de siloxanos, cargas minerais, pigmentos resistentes aos raios UV, fungicidas e aditivos especiais. Segundo NP EN 15824.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</si>
  <si>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</si>
  <si>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</si>
  <si>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</si>
  <si>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</si>
  <si>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</si>
  <si>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</si>
  <si>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</si>
  <si>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</si>
  <si>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</si>
  <si>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</si>
  <si>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</si>
  <si>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17,52€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</si>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</sst>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</v>
      </c>
      <c r="H9" s="11"/>
      <c r="I9" s="13">
        <v>6.55</v>
      </c>
      <c r="J9" s="13">
        <f ca="1">ROUND(INDIRECT(ADDRESS(ROW()+(0), COLUMN()+(-3), 1))*INDIRECT(ADDRESS(ROW()+(0), COLUMN()+(-1), 1)), 2)</f>
        <v>3.01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1.39</v>
      </c>
      <c r="H10" s="16"/>
      <c r="I10" s="17">
        <v>5.05</v>
      </c>
      <c r="J10" s="17">
        <f ca="1">ROUND(INDIRECT(ADDRESS(ROW()+(0), COLUMN()+(-3), 1))*INDIRECT(ADDRESS(ROW()+(0), COLUMN()+(-1), 1)), 2)</f>
        <v>7.02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2.315</v>
      </c>
      <c r="H11" s="16"/>
      <c r="I11" s="17">
        <v>1.15</v>
      </c>
      <c r="J11" s="17">
        <f ca="1">ROUND(INDIRECT(ADDRESS(ROW()+(0), COLUMN()+(-3), 1))*INDIRECT(ADDRESS(ROW()+(0), COLUMN()+(-1), 1)), 2)</f>
        <v>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0.83</v>
      </c>
      <c r="H12" s="16"/>
      <c r="I12" s="17">
        <v>9.05</v>
      </c>
      <c r="J12" s="17">
        <f ca="1">ROUND(INDIRECT(ADDRESS(ROW()+(0), COLUMN()+(-3), 1))*INDIRECT(ADDRESS(ROW()+(0), COLUMN()+(-1), 1)), 2)</f>
        <v>7.51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0.83</v>
      </c>
      <c r="H13" s="16"/>
      <c r="I13" s="17">
        <v>7.15</v>
      </c>
      <c r="J13" s="17">
        <f ca="1">ROUND(INDIRECT(ADDRESS(ROW()+(0), COLUMN()+(-3), 1))*INDIRECT(ADDRESS(ROW()+(0), COLUMN()+(-1), 1)), 2)</f>
        <v>5.93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4.63</v>
      </c>
      <c r="H14" s="16"/>
      <c r="I14" s="17">
        <v>0.49</v>
      </c>
      <c r="J14" s="17">
        <f ca="1">ROUND(INDIRECT(ADDRESS(ROW()+(0), COLUMN()+(-3), 1))*INDIRECT(ADDRESS(ROW()+(0), COLUMN()+(-1), 1)), 2)</f>
        <v>2.27</v>
      </c>
      <c r="K14" s="17"/>
    </row>
    <row r="15" spans="1:11" ht="55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2.77</v>
      </c>
      <c r="J15" s="17">
        <f ca="1">ROUND(INDIRECT(ADDRESS(ROW()+(0), COLUMN()+(-3), 1))*INDIRECT(ADDRESS(ROW()+(0), COLUMN()+(-1), 1)), 2)</f>
        <v>3.05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29.25</v>
      </c>
      <c r="J16" s="17">
        <f ca="1">ROUND(INDIRECT(ADDRESS(ROW()+(0), COLUMN()+(-3), 1))*INDIRECT(ADDRESS(ROW()+(0), COLUMN()+(-1), 1)), 2)</f>
        <v>30.71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20</v>
      </c>
      <c r="H17" s="16"/>
      <c r="I17" s="17">
        <v>0.07</v>
      </c>
      <c r="J17" s="17">
        <f ca="1">ROUND(INDIRECT(ADDRESS(ROW()+(0), COLUMN()+(-3), 1))*INDIRECT(ADDRESS(ROW()+(0), COLUMN()+(-1), 1)), 2)</f>
        <v>1.4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4.6</v>
      </c>
      <c r="H18" s="16"/>
      <c r="I18" s="17">
        <v>0.89</v>
      </c>
      <c r="J18" s="17">
        <f ca="1">ROUND(INDIRECT(ADDRESS(ROW()+(0), COLUMN()+(-3), 1))*INDIRECT(ADDRESS(ROW()+(0), COLUMN()+(-1), 1)), 2)</f>
        <v>4.09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2.1</v>
      </c>
      <c r="H19" s="16"/>
      <c r="I19" s="17">
        <v>0.3</v>
      </c>
      <c r="J19" s="17">
        <f ca="1">ROUND(INDIRECT(ADDRESS(ROW()+(0), COLUMN()+(-3), 1))*INDIRECT(ADDRESS(ROW()+(0), COLUMN()+(-1), 1)), 2)</f>
        <v>0.63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2.68</v>
      </c>
      <c r="J20" s="17">
        <f ca="1">ROUND(INDIRECT(ADDRESS(ROW()+(0), COLUMN()+(-3), 1))*INDIRECT(ADDRESS(ROW()+(0), COLUMN()+(-1), 1)), 2)</f>
        <v>2.95</v>
      </c>
      <c r="K20" s="17"/>
    </row>
    <row r="21" spans="1:11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0.17</v>
      </c>
      <c r="H21" s="16"/>
      <c r="I21" s="17">
        <v>3.05</v>
      </c>
      <c r="J21" s="17">
        <f ca="1">ROUND(INDIRECT(ADDRESS(ROW()+(0), COLUMN()+(-3), 1))*INDIRECT(ADDRESS(ROW()+(0), COLUMN()+(-1), 1)), 2)</f>
        <v>0.52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6.94</v>
      </c>
      <c r="J22" s="17">
        <f ca="1">ROUND(INDIRECT(ADDRESS(ROW()+(0), COLUMN()+(-3), 1))*INDIRECT(ADDRESS(ROW()+(0), COLUMN()+(-1), 1)), 2)</f>
        <v>3.12</v>
      </c>
      <c r="K22" s="17"/>
    </row>
    <row r="23" spans="1:11" ht="34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1.5</v>
      </c>
      <c r="H23" s="16"/>
      <c r="I23" s="17">
        <v>4.26</v>
      </c>
      <c r="J23" s="17">
        <f ca="1">ROUND(INDIRECT(ADDRESS(ROW()+(0), COLUMN()+(-3), 1))*INDIRECT(ADDRESS(ROW()+(0), COLUMN()+(-1), 1)), 2)</f>
        <v>6.39</v>
      </c>
      <c r="K23" s="17"/>
    </row>
    <row r="24" spans="1:11" ht="34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1.6</v>
      </c>
      <c r="H24" s="16"/>
      <c r="I24" s="17">
        <v>1.09</v>
      </c>
      <c r="J24" s="17">
        <f ca="1">ROUND(INDIRECT(ADDRESS(ROW()+(0), COLUMN()+(-3), 1))*INDIRECT(ADDRESS(ROW()+(0), COLUMN()+(-1), 1)), 2)</f>
        <v>1.74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0.78</v>
      </c>
      <c r="H25" s="16"/>
      <c r="I25" s="17">
        <v>23.31</v>
      </c>
      <c r="J25" s="17">
        <f ca="1">ROUND(INDIRECT(ADDRESS(ROW()+(0), COLUMN()+(-3), 1))*INDIRECT(ADDRESS(ROW()+(0), COLUMN()+(-1), 1)), 2)</f>
        <v>18.18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0.78</v>
      </c>
      <c r="H26" s="20"/>
      <c r="I26" s="21">
        <v>22.13</v>
      </c>
      <c r="J26" s="21">
        <f ca="1">ROUND(INDIRECT(ADDRESS(ROW()+(0), COLUMN()+(-3), 1))*INDIRECT(ADDRESS(ROW()+(0), COLUMN()+(-1), 1)), 2)</f>
        <v>17.26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118.44</v>
      </c>
      <c r="J27" s="24">
        <f ca="1">ROUND(INDIRECT(ADDRESS(ROW()+(0), COLUMN()+(-3), 1))*INDIRECT(ADDRESS(ROW()+(0), COLUMN()+(-1), 1))/100, 2)</f>
        <v>2.37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120.81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142011</v>
      </c>
      <c r="G32" s="31"/>
      <c r="H32" s="31">
        <v>142012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1.18202e+006</v>
      </c>
      <c r="G34" s="31"/>
      <c r="H34" s="31">
        <v>1.18202e+006</v>
      </c>
      <c r="I34" s="31"/>
      <c r="J34" s="31"/>
      <c r="K34" s="31">
        <v>4</v>
      </c>
    </row>
    <row r="35" spans="1:11" ht="24.00" thickBot="1" customHeight="1">
      <c r="A35" s="32" t="s">
        <v>77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