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<sst xmlns="http://schemas.openxmlformats.org/spreadsheetml/2006/main" count="67" uniqueCount="67">
  <si>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</si>
  <si>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FAR020</t>
  </si>
  <si>
    <t xml:space="preserve">m²</t>
  </si>
  <si>
    <t xml:space="preserve">Pano principal de fachada ventilada, de alvenaria de bloco de betão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</si>
  <si>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15 cm de espessura, de alvenaria, de bloco vazado de betão, 50x20x15 cm, para revestir, com juntas horizontais e verticais de 10 mm de espessura, junta refundada, assente com argamassa de cimento confeccionada em obra, com 250 kg/m³ de cimento, cor branca, dosificação 1:6, fornecida em sacos.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</si>
  <si>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</si>
  <si>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</si>
  <si>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</si>
  <si>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</si>
  <si>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</si>
  <si>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</si>
  <si>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mt02bhg050fhe</t>
  </si>
  <si>
    <t xml:space="preserve">Ud</t>
  </si>
  <si>
    <t xml:space="preserve">Bloco vazado de betão, 50x20x15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</si>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</sst>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25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0.64</v>
      </c>
      <c r="I9" s="13">
        <f ca="1">ROUND(INDIRECT(ADDRESS(ROW()+(0), COLUMN()+(-3), 1))*INDIRECT(ADDRESS(ROW()+(0), COLUMN()+(-1), 1)), 2)</f>
        <v>6.4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0.016</v>
      </c>
      <c r="G11" s="16"/>
      <c r="H11" s="17">
        <v>18</v>
      </c>
      <c r="I11" s="17">
        <f ca="1">ROUND(INDIRECT(ADDRESS(ROW()+(0), COLUMN()+(-3), 1))*INDIRECT(ADDRESS(ROW()+(0), COLUMN()+(-1), 1)), 2)</f>
        <v>0.29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2.52</v>
      </c>
      <c r="G12" s="16"/>
      <c r="H12" s="17">
        <v>0.15</v>
      </c>
      <c r="I12" s="17">
        <f ca="1">ROUND(INDIRECT(ADDRESS(ROW()+(0), COLUMN()+(-3), 1))*INDIRECT(ADDRESS(ROW()+(0), COLUMN()+(-1), 1)), 2)</f>
        <v>0.38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1.71</v>
      </c>
      <c r="I13" s="17">
        <f ca="1">ROUND(INDIRECT(ADDRESS(ROW()+(0), COLUMN()+(-3), 1))*INDIRECT(ADDRESS(ROW()+(0), COLUMN()+(-1), 1)), 2)</f>
        <v>1.2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2.58</v>
      </c>
      <c r="G14" s="16"/>
      <c r="H14" s="17">
        <v>0.1</v>
      </c>
      <c r="I14" s="17">
        <f ca="1">ROUND(INDIRECT(ADDRESS(ROW()+(0), COLUMN()+(-3), 1))*INDIRECT(ADDRESS(ROW()+(0), COLUMN()+(-1), 1)), 2)</f>
        <v>0.26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0.003</v>
      </c>
      <c r="G15" s="16"/>
      <c r="H15" s="17">
        <v>17</v>
      </c>
      <c r="I15" s="17">
        <f ca="1">ROUND(INDIRECT(ADDRESS(ROW()+(0), COLUMN()+(-3), 1))*INDIRECT(ADDRESS(ROW()+(0), COLUMN()+(-1), 1)), 2)</f>
        <v>0.05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0.006</v>
      </c>
      <c r="G16" s="16"/>
      <c r="H16" s="17">
        <v>25</v>
      </c>
      <c r="I16" s="17">
        <f ca="1">ROUND(INDIRECT(ADDRESS(ROW()+(0), COLUMN()+(-3), 1))*INDIRECT(ADDRESS(ROW()+(0), COLUMN()+(-1), 1)), 2)</f>
        <v>0.15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0.001</v>
      </c>
      <c r="G17" s="16"/>
      <c r="H17" s="17">
        <v>439.2</v>
      </c>
      <c r="I17" s="17">
        <f ca="1">ROUND(INDIRECT(ADDRESS(ROW()+(0), COLUMN()+(-3), 1))*INDIRECT(ADDRESS(ROW()+(0), COLUMN()+(-1), 1)), 2)</f>
        <v>0.44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0.003</v>
      </c>
      <c r="G18" s="16"/>
      <c r="H18" s="17">
        <v>19.25</v>
      </c>
      <c r="I18" s="17">
        <f ca="1">ROUND(INDIRECT(ADDRESS(ROW()+(0), COLUMN()+(-3), 1))*INDIRECT(ADDRESS(ROW()+(0), COLUMN()+(-1), 1)), 2)</f>
        <v>0.06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0.011</v>
      </c>
      <c r="G19" s="16"/>
      <c r="H19" s="17">
        <v>1.87</v>
      </c>
      <c r="I19" s="17">
        <f ca="1">ROUND(INDIRECT(ADDRESS(ROW()+(0), COLUMN()+(-3), 1))*INDIRECT(ADDRESS(ROW()+(0), COLUMN()+(-1), 1)), 2)</f>
        <v>0.02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</v>
      </c>
      <c r="G20" s="16"/>
      <c r="H20" s="17">
        <v>3.45</v>
      </c>
      <c r="I20" s="17">
        <f ca="1">ROUND(INDIRECT(ADDRESS(ROW()+(0), COLUMN()+(-3), 1))*INDIRECT(ADDRESS(ROW()+(0), COLUMN()+(-1), 1)), 2)</f>
        <v>0.03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0.554</v>
      </c>
      <c r="G21" s="16"/>
      <c r="H21" s="17">
        <v>22.68</v>
      </c>
      <c r="I21" s="17">
        <f ca="1">ROUND(INDIRECT(ADDRESS(ROW()+(0), COLUMN()+(-3), 1))*INDIRECT(ADDRESS(ROW()+(0), COLUMN()+(-1), 1)), 2)</f>
        <v>12.56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0.393</v>
      </c>
      <c r="G22" s="20"/>
      <c r="H22" s="21">
        <v>21.45</v>
      </c>
      <c r="I22" s="21">
        <f ca="1">ROUND(INDIRECT(ADDRESS(ROW()+(0), COLUMN()+(-3), 1))*INDIRECT(ADDRESS(ROW()+(0), COLUMN()+(-1), 1)), 2)</f>
        <v>8.43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3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30.28</v>
      </c>
      <c r="I23" s="24">
        <f ca="1">ROUND(INDIRECT(ADDRESS(ROW()+(0), COLUMN()+(-3), 1))*INDIRECT(ADDRESS(ROW()+(0), COLUMN()+(-1), 1))/100, 2)</f>
        <v>0.91</v>
      </c>
      <c r="J23" s="24"/>
    </row>
    <row r="24" spans="1:10" ht="13.50" thickBot="1" customHeight="1">
      <c r="A24" s="25" t="s">
        <v>55</v>
      </c>
      <c r="B24" s="25"/>
      <c r="C24" s="26"/>
      <c r="D24" s="26"/>
      <c r="E24" s="26"/>
      <c r="F24" s="27"/>
      <c r="G24" s="27"/>
      <c r="H24" s="25" t="s">
        <v>56</v>
      </c>
      <c r="I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31.19</v>
      </c>
      <c r="J24" s="28"/>
    </row>
    <row r="27" spans="1:10" ht="13.50" thickBot="1" customHeight="1">
      <c r="A27" s="29" t="s">
        <v>57</v>
      </c>
      <c r="B27" s="29"/>
      <c r="C27" s="29"/>
      <c r="D27" s="29"/>
      <c r="E27" s="29" t="s">
        <v>58</v>
      </c>
      <c r="F27" s="29"/>
      <c r="G27" s="29" t="s">
        <v>59</v>
      </c>
      <c r="H27" s="29"/>
      <c r="I27" s="29"/>
      <c r="J27" s="29" t="s">
        <v>60</v>
      </c>
    </row>
    <row r="28" spans="1:10" ht="13.50" thickBot="1" customHeight="1">
      <c r="A28" s="30" t="s">
        <v>61</v>
      </c>
      <c r="B28" s="30"/>
      <c r="C28" s="30"/>
      <c r="D28" s="30"/>
      <c r="E28" s="31">
        <v>1.06202e+006</v>
      </c>
      <c r="F28" s="31"/>
      <c r="G28" s="31">
        <v>1.06202e+006</v>
      </c>
      <c r="H28" s="31"/>
      <c r="I28" s="31"/>
      <c r="J28" s="31" t="s">
        <v>62</v>
      </c>
    </row>
    <row r="29" spans="1:10" ht="24.00" thickBot="1" customHeight="1">
      <c r="A29" s="32" t="s">
        <v>63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8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