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<sst xmlns="http://schemas.openxmlformats.org/spreadsheetml/2006/main" count="26" uniqueCount="26">
  <si>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</si>
  <si>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FDD275</t>
  </si>
  <si>
    <t xml:space="preserve">m</t>
  </si>
  <si>
    <t xml:space="preserve">Guarda de abertura, de painel de madeira lamelada colada cruzada (CLT).</t>
  </si>
  <si>
    <r>
      <rPr>
        <sz val="8.25"/>
        <color rgb="FF000000"/>
        <rFont val="Arial"/>
        <family val="2"/>
      </rPr>
      <t xml:space="preserve">Guarda de painel de madeira lamelada colada cruzada (CLT), de 90 cm de altura e 60 mm de espessura,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vista para habitações na outra face, de madeira de abeto de Douglas (Pseudotsuga menziesii), com tratamento superficial hidrofugante, transparente, para abertura poligonal de laje, fixada mecanicamente ao suporte; resolução de encontros, com parafusos autoperfurantes de cabeça larga, de aço zincado com revestimento de crómio, vedação interior com fita adesiva em ambas as faces, de borracha butílica, com armadura de poliéster e vedação exterior com fita autocolante de polietileno com adesivo acrílico sem dissolventes, com armadura de polietileno e película de separação de papel siliconado, com prévia aplicação de primário incolor, à base de uma dispersão acrílica sem dissolventes.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</si>
  <si>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</si>
  <si>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</si>
  <si>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</si>
  <si>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</si>
  <si>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</si>
  <si>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</si>
  <si>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mt07ems140agsj</t>
  </si>
  <si>
    <t xml:space="preserve">m</t>
  </si>
  <si>
    <t xml:space="preserve">Guarda de painel de madeira lamelada colada cruzada (CLT), de 90 cm de altura e 60 mm de espessura,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vista para habitações na outra face, de madeira de abeto de Douglas (Pseudotsuga menziesii), classe de serviço 1 e 2, segundo NP EN 1995-1-1, Euroclasse D-s2, d0 de reacção ao fogo, segundo NP EN 13501-1, condutibilidade térmica 0,13 W/(m°C), densidade 490 kg/m³, calor específico 1600 J/kgK, factor de resistência à difusão do vapor de água 20 teor de humidade à entrega de 12% (+/- 2%), classe resistente C24 e módulo de elasticidade paralelo de 12500 N/mm², para abertura poligonal de laje.</t>
  </si>
  <si>
    <t xml:space="preserve">mt07ems030</t>
  </si>
  <si>
    <t xml:space="preserve">Ud</t>
  </si>
  <si>
    <t xml:space="preserve">Repercussão, por m², de tratamento superficial hidrofugante, transparente, aplicado numa face do painel de madeira lamelada colada cruzada.</t>
  </si>
  <si>
    <t xml:space="preserve">mt07emr330aaa</t>
  </si>
  <si>
    <t xml:space="preserve">Ud</t>
  </si>
  <si>
    <t xml:space="preserve">Repercussão, por m², de resolução de encontros, com parafusos autoperfurantes de cabeça larga, de aço zincado com revestimento de crómio, vedação interior com fita adesiva em ambas as faces, de borracha butílica, com armadura de poliéster e vedação exterior com fita autocolante de polietileno com adesivo acrílico sem dissolventes, com armadura de polietileno e película de separação de papel siliconado, com prévia aplicação de primário incolor, à base de uma dispersão acrílica sem dissolventes.</t>
  </si>
  <si>
    <t xml:space="preserve">mt07ems091</t>
  </si>
  <si>
    <t xml:space="preserve">Ud</t>
  </si>
  <si>
    <t xml:space="preserve">Elementos de fixação mecânica, para montagem de guarda de escada de painel de madeira lamelada colada cruzada (CLT).</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</si>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</sst>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1.70" customWidth="1"/>
    <col min="4" max="4" width="3.57" customWidth="1"/>
    <col min="5" max="5" width="80.4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278.23</v>
      </c>
      <c r="H9" s="13">
        <f ca="1">ROUND(INDIRECT(ADDRESS(ROW()+(0), COLUMN()+(-2), 1))*INDIRECT(ADDRESS(ROW()+(0), COLUMN()+(-1), 1)), 2)</f>
        <v>278.23</v>
      </c>
    </row>
    <row r="10" spans="1:8" ht="24.00" thickBot="1" customHeight="1">
      <c r="A10" s="14" t="s">
        <v>14</v>
      </c>
      <c r="B10" s="14"/>
      <c r="C10" s="14"/>
      <c r="D10" s="15" t="s">
        <v>15</v>
      </c>
      <c r="E10" s="14" t="s">
        <v>16</v>
      </c>
      <c r="F10" s="16">
        <v>1</v>
      </c>
      <c r="G10" s="17">
        <v>4.8</v>
      </c>
      <c r="H10" s="17">
        <f ca="1">ROUND(INDIRECT(ADDRESS(ROW()+(0), COLUMN()+(-2), 1))*INDIRECT(ADDRESS(ROW()+(0), COLUMN()+(-1), 1)), 2)</f>
        <v>4.8</v>
      </c>
    </row>
    <row r="11" spans="1:8" ht="66.00" thickBot="1" customHeight="1">
      <c r="A11" s="14" t="s">
        <v>17</v>
      </c>
      <c r="B11" s="14"/>
      <c r="C11" s="14"/>
      <c r="D11" s="15" t="s">
        <v>18</v>
      </c>
      <c r="E11" s="14" t="s">
        <v>19</v>
      </c>
      <c r="F11" s="16">
        <v>2</v>
      </c>
      <c r="G11" s="17">
        <v>2.1</v>
      </c>
      <c r="H11" s="17">
        <f ca="1">ROUND(INDIRECT(ADDRESS(ROW()+(0), COLUMN()+(-2), 1))*INDIRECT(ADDRESS(ROW()+(0), COLUMN()+(-1), 1)), 2)</f>
        <v>4.2</v>
      </c>
    </row>
    <row r="12" spans="1:8" ht="24.00" thickBot="1" customHeight="1">
      <c r="A12" s="14" t="s">
        <v>20</v>
      </c>
      <c r="B12" s="14"/>
      <c r="C12" s="14"/>
      <c r="D12" s="18" t="s">
        <v>21</v>
      </c>
      <c r="E12" s="19" t="s">
        <v>22</v>
      </c>
      <c r="F12" s="20">
        <v>2</v>
      </c>
      <c r="G12" s="21">
        <v>2.3</v>
      </c>
      <c r="H12" s="21">
        <f ca="1">ROUND(INDIRECT(ADDRESS(ROW()+(0), COLUMN()+(-2), 1))*INDIRECT(ADDRESS(ROW()+(0), COLUMN()+(-1), 1)), 2)</f>
        <v>4.6</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291.83</v>
      </c>
      <c r="H13" s="24">
        <f ca="1">ROUND(INDIRECT(ADDRESS(ROW()+(0), COLUMN()+(-2), 1))*INDIRECT(ADDRESS(ROW()+(0), COLUMN()+(-1), 1))/100, 2)</f>
        <v>5.84</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297.67</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