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<sst xmlns="http://schemas.openxmlformats.org/spreadsheetml/2006/main" count="81" uniqueCount="81">
  <si>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</si>
  <si>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FEA020</t>
  </si>
  <si>
    <t xml:space="preserve">m²</t>
  </si>
  <si>
    <t xml:space="preserve">Parede de alvenaria armada, de bloco de betão.</t>
  </si>
  <si>
    <r>
      <rPr>
        <sz val="8.25"/>
        <color rgb="FF000000"/>
        <rFont val="Arial"/>
        <family val="2"/>
      </rPr>
      <t xml:space="preserve">Parede de 15 cm de espessura de alvenaria armada de bloco vazado de betão, 50x20x15 cm, resistência normalizada R4 (4 N/mm²), para revestir, com juntas horizontais e verticais de 10 mm de espessura, junta refundada, assente com argamassa de cimento confeccionada em obra, com 380 kg/m³ de cimento, cor branca (com areia de mármore branco), dosificação 1:4, fornecida em sacos, com peças especiais tais como blocos pilar em formação de pilares, blocos de canto e blocos lintel em formação de cintas perimetrais e padieiras, reforçada com betão de enchimento, C16/20 (X0(P); D12; S3; Cl 1,0), preparado em obra, betonagem com meios manuais, volume 0,015 m³/m², em pilares, padieiras e cintas perimetrais; e aço A400 NR, quantidade 0,277 kg/m³; armadura treliçada pré-fabricada de aço galvanizado a quente com recobrimento de resina epóxi, de 3,7 mm de diâmetro e de 75 mm de largura, rendimento 2,45 m/m².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</si>
  <si>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</si>
  <si>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</si>
  <si>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</si>
  <si>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</si>
  <si>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</si>
  <si>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</si>
  <si>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mt02bhg050fba</t>
  </si>
  <si>
    <t xml:space="preserve">Ud</t>
  </si>
  <si>
    <t xml:space="preserve">Bloco vazado de betão, 50x20x15 cm, resistência normalizada R4 (4 N/mm²), para revestir. Segundo NP EN 771-3.</t>
  </si>
  <si>
    <t xml:space="preserve">mt02bhg053a</t>
  </si>
  <si>
    <t xml:space="preserve">Ud</t>
  </si>
  <si>
    <t xml:space="preserve">Bloco pilar de betão, 50x20x15 cm, resistência normalizada R3 (3 N/mm²), para revestir. Segundo NP EN 771-3.</t>
  </si>
  <si>
    <t xml:space="preserve">mt02bhg052a</t>
  </si>
  <si>
    <t xml:space="preserve">Ud</t>
  </si>
  <si>
    <t xml:space="preserve">Bloco de canto de betão, 50x20x15 cm, resistência normalizada R4 (4 N/mm²), para revestir. Segundo NP EN 771-3.</t>
  </si>
  <si>
    <t xml:space="preserve">mt02bhg054d</t>
  </si>
  <si>
    <t xml:space="preserve">Ud</t>
  </si>
  <si>
    <t xml:space="preserve">Bloco lintel de betão, 50x20x15 cm, resistência normalizada R8 (8 N/mm²), para revestir. Segundo NP EN 771-3.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</si>
  <si>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</si>
  <si>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</si>
  <si>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</si>
  <si>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</si>
  <si>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</si>
  <si>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</si>
  <si>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mt07aag010ebe</t>
  </si>
  <si>
    <t xml:space="preserve">m</t>
  </si>
  <si>
    <t xml:space="preserve">Armadura treliçada pré-fabricada de aço galvanizado a quente com recobrimento de resina epóxi, de 3,7 mm de diâmetro e 75 mm de largura, com dispositivos de separação, geometria desenhada para permitir a sobreposição e sistema de autocontrolo do operário (SAO). Segundo EN 845-3.</t>
  </si>
  <si>
    <t xml:space="preserve">mt08cem000k</t>
  </si>
  <si>
    <t xml:space="preserve">kg</t>
  </si>
  <si>
    <t xml:space="preserve">Cimento cinzento em sacos.</t>
  </si>
  <si>
    <t xml:space="preserve">mt08aaa010a</t>
  </si>
  <si>
    <t xml:space="preserve">m³</t>
  </si>
  <si>
    <t xml:space="preserve">Água.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</si>
  <si>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</si>
  <si>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</si>
  <si>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</si>
  <si>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</si>
  <si>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</si>
  <si>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</si>
  <si>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mt01arg005b</t>
  </si>
  <si>
    <t xml:space="preserve">t</t>
  </si>
  <si>
    <t xml:space="preserve">Areia de mármore branco, para argamassa preparada em obra.</t>
  </si>
  <si>
    <t xml:space="preserve">mt08cem041k</t>
  </si>
  <si>
    <t xml:space="preserve">kg</t>
  </si>
  <si>
    <t xml:space="preserve">Cimento branco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</si>
  <si>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</si>
  <si>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</si>
  <si>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</si>
  <si>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</si>
  <si>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</si>
  <si>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</si>
  <si>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</si>
  <si>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</si>
  <si>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</si>
  <si>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</si>
  <si>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</si>
  <si>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</si>
  <si>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</si>
  <si>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</si>
  <si>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</si>
  <si>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%</t>
  </si>
  <si>
    <t xml:space="preserve">Custos directos complementares</t>
  </si>
  <si>
    <t xml:space="preserve">Custo de manutenção decenal: 1,89€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</si>
  <si>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</si>
  <si>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</si>
  <si>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</si>
  <si>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</si>
  <si>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</si>
  <si>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</si>
  <si>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</si>
  <si>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</si>
  <si>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845-3:2013+A1:2016</t>
  </si>
  <si>
    <t xml:space="preserve">Especificação  dos  componentes  acessórios  para alvenar ia  —  Parte  3:  Reforço  de  junta  horizontal em  malha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</si>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</sst>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1.91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7.896</v>
      </c>
      <c r="G9" s="11"/>
      <c r="H9" s="13">
        <v>0.45</v>
      </c>
      <c r="I9" s="13">
        <f ca="1">ROUND(INDIRECT(ADDRESS(ROW()+(0), COLUMN()+(-3), 1))*INDIRECT(ADDRESS(ROW()+(0), COLUMN()+(-1), 1)), 2)</f>
        <v>3.55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0.977</v>
      </c>
      <c r="G10" s="16"/>
      <c r="H10" s="17">
        <v>0.6</v>
      </c>
      <c r="I10" s="17">
        <f ca="1">ROUND(INDIRECT(ADDRESS(ROW()+(0), COLUMN()+(-3), 1))*INDIRECT(ADDRESS(ROW()+(0), COLUMN()+(-1), 1)), 2)</f>
        <v>0.59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0.305</v>
      </c>
      <c r="G11" s="16"/>
      <c r="H11" s="17">
        <v>0.73</v>
      </c>
      <c r="I11" s="17">
        <f ca="1">ROUND(INDIRECT(ADDRESS(ROW()+(0), COLUMN()+(-3), 1))*INDIRECT(ADDRESS(ROW()+(0), COLUMN()+(-1), 1)), 2)</f>
        <v>0.22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0.704</v>
      </c>
      <c r="G12" s="16"/>
      <c r="H12" s="17">
        <v>0.6</v>
      </c>
      <c r="I12" s="17">
        <f ca="1">ROUND(INDIRECT(ADDRESS(ROW()+(0), COLUMN()+(-3), 1))*INDIRECT(ADDRESS(ROW()+(0), COLUMN()+(-1), 1)), 2)</f>
        <v>0.42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0.277</v>
      </c>
      <c r="G13" s="16"/>
      <c r="H13" s="17">
        <v>1.71</v>
      </c>
      <c r="I13" s="17">
        <f ca="1">ROUND(INDIRECT(ADDRESS(ROW()+(0), COLUMN()+(-3), 1))*INDIRECT(ADDRESS(ROW()+(0), COLUMN()+(-1), 1)), 2)</f>
        <v>0.47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0.01</v>
      </c>
      <c r="G14" s="16"/>
      <c r="H14" s="17">
        <v>1.5</v>
      </c>
      <c r="I14" s="17">
        <f ca="1">ROUND(INDIRECT(ADDRESS(ROW()+(0), COLUMN()+(-3), 1))*INDIRECT(ADDRESS(ROW()+(0), COLUMN()+(-1), 1)), 2)</f>
        <v>0.02</v>
      </c>
      <c r="J14" s="17"/>
    </row>
    <row r="15" spans="1:10" ht="45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2.45</v>
      </c>
      <c r="G15" s="16"/>
      <c r="H15" s="17">
        <v>2.41</v>
      </c>
      <c r="I15" s="17">
        <f ca="1">ROUND(INDIRECT(ADDRESS(ROW()+(0), COLUMN()+(-3), 1))*INDIRECT(ADDRESS(ROW()+(0), COLUMN()+(-1), 1)), 2)</f>
        <v>5.9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5</v>
      </c>
      <c r="G16" s="16"/>
      <c r="H16" s="17">
        <v>0.1</v>
      </c>
      <c r="I16" s="17">
        <f ca="1">ROUND(INDIRECT(ADDRESS(ROW()+(0), COLUMN()+(-3), 1))*INDIRECT(ADDRESS(ROW()+(0), COLUMN()+(-1), 1)), 2)</f>
        <v>0.5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0.008</v>
      </c>
      <c r="G17" s="16"/>
      <c r="H17" s="17">
        <v>1.5</v>
      </c>
      <c r="I17" s="17">
        <f ca="1">ROUND(INDIRECT(ADDRESS(ROW()+(0), COLUMN()+(-3), 1))*INDIRECT(ADDRESS(ROW()+(0), COLUMN()+(-1), 1)), 2)</f>
        <v>0.01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0.01</v>
      </c>
      <c r="G18" s="16"/>
      <c r="H18" s="17">
        <v>17</v>
      </c>
      <c r="I18" s="17">
        <f ca="1">ROUND(INDIRECT(ADDRESS(ROW()+(0), COLUMN()+(-3), 1))*INDIRECT(ADDRESS(ROW()+(0), COLUMN()+(-1), 1)), 2)</f>
        <v>0.17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0.014</v>
      </c>
      <c r="G19" s="16"/>
      <c r="H19" s="17">
        <v>25</v>
      </c>
      <c r="I19" s="17">
        <f ca="1">ROUND(INDIRECT(ADDRESS(ROW()+(0), COLUMN()+(-3), 1))*INDIRECT(ADDRESS(ROW()+(0), COLUMN()+(-1), 1)), 2)</f>
        <v>0.35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0.015</v>
      </c>
      <c r="G20" s="16"/>
      <c r="H20" s="17">
        <v>115</v>
      </c>
      <c r="I20" s="17">
        <f ca="1">ROUND(INDIRECT(ADDRESS(ROW()+(0), COLUMN()+(-3), 1))*INDIRECT(ADDRESS(ROW()+(0), COLUMN()+(-1), 1)), 2)</f>
        <v>1.73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3.78</v>
      </c>
      <c r="G21" s="16"/>
      <c r="H21" s="17">
        <v>0.15</v>
      </c>
      <c r="I21" s="17">
        <f ca="1">ROUND(INDIRECT(ADDRESS(ROW()+(0), COLUMN()+(-3), 1))*INDIRECT(ADDRESS(ROW()+(0), COLUMN()+(-1), 1)), 2)</f>
        <v>0.57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0.022</v>
      </c>
      <c r="G22" s="16"/>
      <c r="H22" s="17">
        <v>3.45</v>
      </c>
      <c r="I22" s="17">
        <f ca="1">ROUND(INDIRECT(ADDRESS(ROW()+(0), COLUMN()+(-3), 1))*INDIRECT(ADDRESS(ROW()+(0), COLUMN()+(-1), 1)), 2)</f>
        <v>0.08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0.408</v>
      </c>
      <c r="G23" s="16"/>
      <c r="H23" s="17">
        <v>22.68</v>
      </c>
      <c r="I23" s="17">
        <f ca="1">ROUND(INDIRECT(ADDRESS(ROW()+(0), COLUMN()+(-3), 1))*INDIRECT(ADDRESS(ROW()+(0), COLUMN()+(-1), 1)), 2)</f>
        <v>9.25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0.535</v>
      </c>
      <c r="G24" s="16"/>
      <c r="H24" s="17">
        <v>21.45</v>
      </c>
      <c r="I24" s="17">
        <f ca="1">ROUND(INDIRECT(ADDRESS(ROW()+(0), COLUMN()+(-3), 1))*INDIRECT(ADDRESS(ROW()+(0), COLUMN()+(-1), 1)), 2)</f>
        <v>11.48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0.036</v>
      </c>
      <c r="G25" s="16"/>
      <c r="H25" s="17">
        <v>23.64</v>
      </c>
      <c r="I25" s="17">
        <f ca="1">ROUND(INDIRECT(ADDRESS(ROW()+(0), COLUMN()+(-3), 1))*INDIRECT(ADDRESS(ROW()+(0), COLUMN()+(-1), 1)), 2)</f>
        <v>0.85</v>
      </c>
      <c r="J25" s="17"/>
    </row>
    <row r="26" spans="1:10" ht="13.50" thickBot="1" customHeight="1">
      <c r="A26" s="14" t="s">
        <v>62</v>
      </c>
      <c r="B26" s="14"/>
      <c r="C26" s="18" t="s">
        <v>63</v>
      </c>
      <c r="D26" s="19" t="s">
        <v>64</v>
      </c>
      <c r="E26" s="19"/>
      <c r="F26" s="20">
        <v>0.036</v>
      </c>
      <c r="G26" s="20"/>
      <c r="H26" s="21">
        <v>23.07</v>
      </c>
      <c r="I26" s="21">
        <f ca="1">ROUND(INDIRECT(ADDRESS(ROW()+(0), COLUMN()+(-3), 1))*INDIRECT(ADDRESS(ROW()+(0), COLUMN()+(-1), 1)), 2)</f>
        <v>0.83</v>
      </c>
      <c r="J26" s="21"/>
    </row>
    <row r="27" spans="1:10" ht="13.50" thickBot="1" customHeight="1">
      <c r="A27" s="19"/>
      <c r="B27" s="19"/>
      <c r="C27" s="22" t="s">
        <v>65</v>
      </c>
      <c r="D27" s="5" t="s">
        <v>66</v>
      </c>
      <c r="E27" s="5"/>
      <c r="F27" s="23">
        <v>2</v>
      </c>
      <c r="G27" s="23"/>
      <c r="H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36.99</v>
      </c>
      <c r="I27" s="24">
        <f ca="1">ROUND(INDIRECT(ADDRESS(ROW()+(0), COLUMN()+(-3), 1))*INDIRECT(ADDRESS(ROW()+(0), COLUMN()+(-1), 1))/100, 2)</f>
        <v>0.74</v>
      </c>
      <c r="J27" s="24"/>
    </row>
    <row r="28" spans="1:10" ht="13.50" thickBot="1" customHeight="1">
      <c r="A28" s="25" t="s">
        <v>67</v>
      </c>
      <c r="B28" s="25"/>
      <c r="C28" s="26"/>
      <c r="D28" s="26"/>
      <c r="E28" s="26"/>
      <c r="F28" s="27"/>
      <c r="G28" s="27"/>
      <c r="H28" s="25" t="s">
        <v>68</v>
      </c>
      <c r="I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37.73</v>
      </c>
      <c r="J28" s="28"/>
    </row>
    <row r="31" spans="1:10" ht="13.50" thickBot="1" customHeight="1">
      <c r="A31" s="29" t="s">
        <v>69</v>
      </c>
      <c r="B31" s="29"/>
      <c r="C31" s="29"/>
      <c r="D31" s="29"/>
      <c r="E31" s="29" t="s">
        <v>70</v>
      </c>
      <c r="F31" s="29"/>
      <c r="G31" s="29" t="s">
        <v>71</v>
      </c>
      <c r="H31" s="29"/>
      <c r="I31" s="29"/>
      <c r="J31" s="29" t="s">
        <v>72</v>
      </c>
    </row>
    <row r="32" spans="1:10" ht="13.50" thickBot="1" customHeight="1">
      <c r="A32" s="30" t="s">
        <v>73</v>
      </c>
      <c r="B32" s="30"/>
      <c r="C32" s="30"/>
      <c r="D32" s="30"/>
      <c r="E32" s="31">
        <v>1.06202e+006</v>
      </c>
      <c r="F32" s="31"/>
      <c r="G32" s="31">
        <v>1.06202e+006</v>
      </c>
      <c r="H32" s="31"/>
      <c r="I32" s="31"/>
      <c r="J32" s="31" t="s">
        <v>74</v>
      </c>
    </row>
    <row r="33" spans="1:10" ht="24.00" thickBot="1" customHeight="1">
      <c r="A33" s="32" t="s">
        <v>75</v>
      </c>
      <c r="B33" s="32"/>
      <c r="C33" s="32"/>
      <c r="D33" s="32"/>
      <c r="E33" s="33"/>
      <c r="F33" s="33"/>
      <c r="G33" s="33"/>
      <c r="H33" s="33"/>
      <c r="I33" s="33"/>
      <c r="J33" s="33"/>
    </row>
    <row r="34" spans="1:10" ht="13.50" thickBot="1" customHeight="1">
      <c r="A34" s="30" t="s">
        <v>76</v>
      </c>
      <c r="B34" s="30"/>
      <c r="C34" s="30"/>
      <c r="D34" s="30"/>
      <c r="E34" s="31">
        <v>1.03202e+006</v>
      </c>
      <c r="F34" s="31"/>
      <c r="G34" s="31">
        <v>1.03202e+006</v>
      </c>
      <c r="H34" s="31"/>
      <c r="I34" s="31"/>
      <c r="J34" s="31">
        <v>3</v>
      </c>
    </row>
    <row r="35" spans="1:10" ht="24.00" thickBot="1" customHeight="1">
      <c r="A35" s="32" t="s">
        <v>77</v>
      </c>
      <c r="B35" s="32"/>
      <c r="C35" s="32"/>
      <c r="D35" s="32"/>
      <c r="E35" s="33"/>
      <c r="F35" s="33"/>
      <c r="G35" s="33"/>
      <c r="H35" s="33"/>
      <c r="I35" s="33"/>
      <c r="J35" s="33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79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80</v>
      </c>
      <c r="B40" s="1"/>
      <c r="C40" s="1"/>
      <c r="D40" s="1"/>
      <c r="E40" s="1"/>
      <c r="F40" s="1"/>
      <c r="G40" s="1"/>
      <c r="H40" s="1"/>
      <c r="I40" s="1"/>
      <c r="J40" s="1"/>
    </row>
  </sheetData>
  <mergeCells count="10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E28"/>
    <mergeCell ref="F28:G28"/>
    <mergeCell ref="I28:J28"/>
    <mergeCell ref="A31:D31"/>
    <mergeCell ref="E31:F31"/>
    <mergeCell ref="G31:I31"/>
    <mergeCell ref="A32:D32"/>
    <mergeCell ref="E32:F33"/>
    <mergeCell ref="G32:I33"/>
    <mergeCell ref="J32:J33"/>
    <mergeCell ref="A33:D33"/>
    <mergeCell ref="A34:D34"/>
    <mergeCell ref="E34:F35"/>
    <mergeCell ref="G34:I35"/>
    <mergeCell ref="J34:J35"/>
    <mergeCell ref="A35:D35"/>
    <mergeCell ref="A38:J38"/>
    <mergeCell ref="A39:J39"/>
    <mergeCell ref="A40:J40"/>
  </mergeCells>
  <pageMargins left="0.147638" right="0.147638" top="0.206693" bottom="0.206693" header="0.0" footer="0.0"/>
  <pageSetup paperSize="9" orientation="portrait"/>
  <rowBreaks count="0" manualBreakCount="0">
    </rowBreaks>
</worksheet>
</file>