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<sst xmlns="http://schemas.openxmlformats.org/spreadsheetml/2006/main" count="84" uniqueCount="84">
  <si>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</si>
  <si>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FEA020</t>
  </si>
  <si>
    <t xml:space="preserve">m²</t>
  </si>
  <si>
    <t xml:space="preserve">Parede de alvenaria armada, de bloco de betão.</t>
  </si>
  <si>
    <r>
      <rPr>
        <sz val="8.25"/>
        <color rgb="FF000000"/>
        <rFont val="Arial"/>
        <family val="2"/>
      </rPr>
      <t xml:space="preserve">Parede de 15 cm de espessura de alvenaria armada de bloco vazado de betão, 50x20x15 cm, resistência normalizada R4 (4 N/mm²), para revestir, com juntas horizontais e verticais de 10 mm de espessura, junta refundada, assente com argamassa de cimento confeccionada em obra, com 380 kg/m³ de cimento, cor cinzento, dosificação 1:4, fornecida em sacos, com peças especiais tais como blocos pilar em formação de pilares, blocos de canto e blocos lintel em formação de cintas perimetrais e padieiras, reforçada com betão de enchimento, C16/20 (X0(P); D12; S3; Cl 1,0), preparado em obra, betonagem com meios manuais, volume 0,015 m³/m², em pilares, padieiras e cintas perimetrais; e aço A400 NR, quantidade 0,277 kg/m³; armadura treliçada pré-fabricada de aço galvanizado a quente com recobrimento de resina epóxi, de 3,7 mm de diâmetro e de 100 mm de largura, rendimento 2,45 m/m².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</si>
  <si>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</si>
  <si>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</si>
  <si>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</si>
  <si>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</si>
  <si>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</si>
  <si>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</si>
  <si>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mt02bhg050fba</t>
  </si>
  <si>
    <t xml:space="preserve">Ud</t>
  </si>
  <si>
    <t xml:space="preserve">Bloco vazado de betão, 50x20x15 cm, resistência normalizada R4 (4 N/mm²), para revestir. Segundo NP EN 771-3.</t>
  </si>
  <si>
    <t xml:space="preserve">mt02bhg053a</t>
  </si>
  <si>
    <t xml:space="preserve">Ud</t>
  </si>
  <si>
    <t xml:space="preserve">Bloco pilar de betão, 50x20x15 cm, resistência normalizada R3 (3 N/mm²), para revestir. Segundo NP EN 771-3.</t>
  </si>
  <si>
    <t xml:space="preserve">mt02bhg052a</t>
  </si>
  <si>
    <t xml:space="preserve">Ud</t>
  </si>
  <si>
    <t xml:space="preserve">Bloco de canto de betão, 50x20x15 cm, resistência normalizada R4 (4 N/mm²), para revestir. Segundo NP EN 771-3.</t>
  </si>
  <si>
    <t xml:space="preserve">mt02bhg054d</t>
  </si>
  <si>
    <t xml:space="preserve">Ud</t>
  </si>
  <si>
    <t xml:space="preserve">Bloco lintel de betão, 50x20x15 cm, resistência normalizada R8 (8 N/mm²), para revestir. Segundo NP EN 771-3.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</si>
  <si>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</si>
  <si>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</si>
  <si>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</si>
  <si>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</si>
  <si>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</si>
  <si>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</si>
  <si>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</si>
  <si>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</si>
  <si>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</si>
  <si>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mt08cem000k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</si>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</sst>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7.896</v>
      </c>
      <c r="G9" s="11"/>
      <c r="H9" s="13">
        <v>0.45</v>
      </c>
      <c r="I9" s="13">
        <f ca="1">ROUND(INDIRECT(ADDRESS(ROW()+(0), COLUMN()+(-3), 1))*INDIRECT(ADDRESS(ROW()+(0), COLUMN()+(-1), 1)), 2)</f>
        <v>3.55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0.977</v>
      </c>
      <c r="G10" s="16"/>
      <c r="H10" s="17">
        <v>0.6</v>
      </c>
      <c r="I10" s="17">
        <f ca="1">ROUND(INDIRECT(ADDRESS(ROW()+(0), COLUMN()+(-3), 1))*INDIRECT(ADDRESS(ROW()+(0), COLUMN()+(-1), 1)), 2)</f>
        <v>0.59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0.305</v>
      </c>
      <c r="G11" s="16"/>
      <c r="H11" s="17">
        <v>0.73</v>
      </c>
      <c r="I11" s="17">
        <f ca="1">ROUND(INDIRECT(ADDRESS(ROW()+(0), COLUMN()+(-3), 1))*INDIRECT(ADDRESS(ROW()+(0), COLUMN()+(-1), 1)), 2)</f>
        <v>0.22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0.704</v>
      </c>
      <c r="G12" s="16"/>
      <c r="H12" s="17">
        <v>0.6</v>
      </c>
      <c r="I12" s="17">
        <f ca="1">ROUND(INDIRECT(ADDRESS(ROW()+(0), COLUMN()+(-3), 1))*INDIRECT(ADDRESS(ROW()+(0), COLUMN()+(-1), 1)), 2)</f>
        <v>0.42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0.277</v>
      </c>
      <c r="G13" s="16"/>
      <c r="H13" s="17">
        <v>1.71</v>
      </c>
      <c r="I13" s="17">
        <f ca="1">ROUND(INDIRECT(ADDRESS(ROW()+(0), COLUMN()+(-3), 1))*INDIRECT(ADDRESS(ROW()+(0), COLUMN()+(-1), 1)), 2)</f>
        <v>0.47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1.5</v>
      </c>
      <c r="I14" s="17">
        <f ca="1">ROUND(INDIRECT(ADDRESS(ROW()+(0), COLUMN()+(-3), 1))*INDIRECT(ADDRESS(ROW()+(0), COLUMN()+(-1), 1)), 2)</f>
        <v>0.02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2.45</v>
      </c>
      <c r="G15" s="16"/>
      <c r="H15" s="17">
        <v>2.41</v>
      </c>
      <c r="I15" s="17">
        <f ca="1">ROUND(INDIRECT(ADDRESS(ROW()+(0), COLUMN()+(-3), 1))*INDIRECT(ADDRESS(ROW()+(0), COLUMN()+(-1), 1)), 2)</f>
        <v>5.9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5</v>
      </c>
      <c r="G16" s="16"/>
      <c r="H16" s="17">
        <v>0.1</v>
      </c>
      <c r="I16" s="17">
        <f ca="1">ROUND(INDIRECT(ADDRESS(ROW()+(0), COLUMN()+(-3), 1))*INDIRECT(ADDRESS(ROW()+(0), COLUMN()+(-1), 1)), 2)</f>
        <v>0.5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0.008</v>
      </c>
      <c r="G17" s="16"/>
      <c r="H17" s="17">
        <v>1.5</v>
      </c>
      <c r="I17" s="17">
        <f ca="1">ROUND(INDIRECT(ADDRESS(ROW()+(0), COLUMN()+(-3), 1))*INDIRECT(ADDRESS(ROW()+(0), COLUMN()+(-1), 1)), 2)</f>
        <v>0.01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17</v>
      </c>
      <c r="I18" s="17">
        <f ca="1">ROUND(INDIRECT(ADDRESS(ROW()+(0), COLUMN()+(-3), 1))*INDIRECT(ADDRESS(ROW()+(0), COLUMN()+(-1), 1)), 2)</f>
        <v>0.17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0.014</v>
      </c>
      <c r="G19" s="16"/>
      <c r="H19" s="17">
        <v>25</v>
      </c>
      <c r="I19" s="17">
        <f ca="1">ROUND(INDIRECT(ADDRESS(ROW()+(0), COLUMN()+(-3), 1))*INDIRECT(ADDRESS(ROW()+(0), COLUMN()+(-1), 1)), 2)</f>
        <v>0.35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0.015</v>
      </c>
      <c r="G20" s="16"/>
      <c r="H20" s="17">
        <v>18</v>
      </c>
      <c r="I20" s="17">
        <f ca="1">ROUND(INDIRECT(ADDRESS(ROW()+(0), COLUMN()+(-3), 1))*INDIRECT(ADDRESS(ROW()+(0), COLUMN()+(-1), 1)), 2)</f>
        <v>0.27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3.78</v>
      </c>
      <c r="G21" s="16"/>
      <c r="H21" s="17">
        <v>0.1</v>
      </c>
      <c r="I21" s="17">
        <f ca="1">ROUND(INDIRECT(ADDRESS(ROW()+(0), COLUMN()+(-3), 1))*INDIRECT(ADDRESS(ROW()+(0), COLUMN()+(-1), 1)), 2)</f>
        <v>0.38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0.019</v>
      </c>
      <c r="G22" s="16"/>
      <c r="H22" s="17">
        <v>3.45</v>
      </c>
      <c r="I22" s="17">
        <f ca="1">ROUND(INDIRECT(ADDRESS(ROW()+(0), COLUMN()+(-3), 1))*INDIRECT(ADDRESS(ROW()+(0), COLUMN()+(-1), 1)), 2)</f>
        <v>0.07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0.408</v>
      </c>
      <c r="G23" s="16"/>
      <c r="H23" s="17">
        <v>22.68</v>
      </c>
      <c r="I23" s="17">
        <f ca="1">ROUND(INDIRECT(ADDRESS(ROW()+(0), COLUMN()+(-3), 1))*INDIRECT(ADDRESS(ROW()+(0), COLUMN()+(-1), 1)), 2)</f>
        <v>9.25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0.523</v>
      </c>
      <c r="G24" s="16"/>
      <c r="H24" s="17">
        <v>21.45</v>
      </c>
      <c r="I24" s="17">
        <f ca="1">ROUND(INDIRECT(ADDRESS(ROW()+(0), COLUMN()+(-3), 1))*INDIRECT(ADDRESS(ROW()+(0), COLUMN()+(-1), 1)), 2)</f>
        <v>11.22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0.036</v>
      </c>
      <c r="G25" s="16"/>
      <c r="H25" s="17">
        <v>23.64</v>
      </c>
      <c r="I25" s="17">
        <f ca="1">ROUND(INDIRECT(ADDRESS(ROW()+(0), COLUMN()+(-3), 1))*INDIRECT(ADDRESS(ROW()+(0), COLUMN()+(-1), 1)), 2)</f>
        <v>0.85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0.036</v>
      </c>
      <c r="G26" s="20"/>
      <c r="H26" s="21">
        <v>23.07</v>
      </c>
      <c r="I26" s="21">
        <f ca="1">ROUND(INDIRECT(ADDRESS(ROW()+(0), COLUMN()+(-3), 1))*INDIRECT(ADDRESS(ROW()+(0), COLUMN()+(-1), 1)), 2)</f>
        <v>0.83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35.07</v>
      </c>
      <c r="I27" s="24">
        <f ca="1">ROUND(INDIRECT(ADDRESS(ROW()+(0), COLUMN()+(-3), 1))*INDIRECT(ADDRESS(ROW()+(0), COLUMN()+(-1), 1))/100, 2)</f>
        <v>0.7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35.77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1.06202e+006</v>
      </c>
      <c r="F32" s="31"/>
      <c r="G32" s="31">
        <v>1.06202e+006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1.03202e+006</v>
      </c>
      <c r="F34" s="31"/>
      <c r="G34" s="31">
        <v>1.03202e+006</v>
      </c>
      <c r="H34" s="31"/>
      <c r="I34" s="31"/>
      <c r="J34" s="31">
        <v>3</v>
      </c>
    </row>
    <row r="35" spans="1:10" ht="24.00" thickBot="1" customHeight="1">
      <c r="A35" s="32" t="s">
        <v>77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78</v>
      </c>
      <c r="B36" s="30"/>
      <c r="C36" s="30"/>
      <c r="D36" s="30"/>
      <c r="E36" s="31">
        <v>172012</v>
      </c>
      <c r="F36" s="31"/>
      <c r="G36" s="31">
        <v>172013</v>
      </c>
      <c r="H36" s="31"/>
      <c r="I36" s="31"/>
      <c r="J36" s="31" t="s">
        <v>79</v>
      </c>
    </row>
    <row r="37" spans="1:10" ht="13.50" thickBot="1" customHeight="1">
      <c r="A37" s="32" t="s">
        <v>80</v>
      </c>
      <c r="B37" s="32"/>
      <c r="C37" s="32"/>
      <c r="D37" s="32"/>
      <c r="E37" s="33"/>
      <c r="F37" s="33"/>
      <c r="G37" s="33"/>
      <c r="H37" s="33"/>
      <c r="I37" s="33"/>
      <c r="J37" s="33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83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6:D36"/>
    <mergeCell ref="E36:F37"/>
    <mergeCell ref="G36:I37"/>
    <mergeCell ref="J36:J37"/>
    <mergeCell ref="A37:D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