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<sst xmlns="http://schemas.openxmlformats.org/spreadsheetml/2006/main" count="70" uniqueCount="70">
  <si>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</si>
  <si>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FEA021</t>
  </si>
  <si>
    <t xml:space="preserve">m</t>
  </si>
  <si>
    <t xml:space="preserve">Cinta perimetral de blocos lintel de betão, para parede de alvenaria armada.</t>
  </si>
  <si>
    <r>
      <rPr>
        <sz val="8.25"/>
        <color rgb="FF000000"/>
        <rFont val="Arial"/>
        <family val="2"/>
      </rPr>
      <t xml:space="preserve">Cinta perimetral de 15 cm de espessura, de blocos lintel de betão, 50x20x15 cm, resistência normalizada R8 (8 N/mm²), para revestir, assentes com argamassa de cimento confeccionada em obra, com 250 kg/m³ de cimento, cor cinzento, dosificação 1:6, fornecida em sacos; com reforço de betão de enchimento, C16/20 (X0(P); D12; S3; Cl 1,0), preparado em obra, betonagem com meios manuais, e aço A400 NR, quantidade 4,3 kg/m; para parede de alvenaria armada.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</si>
  <si>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</si>
  <si>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</si>
  <si>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</si>
  <si>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</si>
  <si>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</si>
  <si>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</si>
  <si>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mt02bhg054d</t>
  </si>
  <si>
    <t xml:space="preserve">Ud</t>
  </si>
  <si>
    <t xml:space="preserve">Bloco lintel de betão, 50x20x15 cm, resistência normalizada R8 (8 N/mm²), para revestir. Segundo NP EN 771-3.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</si>
  <si>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</si>
  <si>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</si>
  <si>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</si>
  <si>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</si>
  <si>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</si>
  <si>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</si>
  <si>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</si>
  <si>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</si>
  <si>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</si>
  <si>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</si>
  <si>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</si>
  <si>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</si>
  <si>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</si>
  <si>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</si>
  <si>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</si>
  <si>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</si>
  <si>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</si>
  <si>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</si>
  <si>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</si>
  <si>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</si>
  <si>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</si>
  <si>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</si>
  <si>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</si>
  <si>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</si>
  <si>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</si>
  <si>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</si>
  <si>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</si>
  <si>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</si>
  <si>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</si>
  <si>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</si>
  <si>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</si>
  <si>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</si>
  <si>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</si>
  <si>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</si>
  <si>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</si>
  <si>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</si>
  <si>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</si>
  <si>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</si>
  <si>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</si>
  <si>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%</t>
  </si>
  <si>
    <t xml:space="preserve">Custos directos complementares</t>
  </si>
  <si>
    <t xml:space="preserve">Custo de manutenção decenal: 0,61€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</si>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</sst>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73.44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0.6</v>
      </c>
      <c r="I9" s="13">
        <f ca="1">ROUND(INDIRECT(ADDRESS(ROW()+(0), COLUMN()+(-3), 1))*INDIRECT(ADDRESS(ROW()+(0), COLUMN()+(-1), 1)), 2)</f>
        <v>1.26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4.386</v>
      </c>
      <c r="G10" s="16"/>
      <c r="H10" s="17">
        <v>1.31</v>
      </c>
      <c r="I10" s="17">
        <f ca="1">ROUND(INDIRECT(ADDRESS(ROW()+(0), COLUMN()+(-3), 1))*INDIRECT(ADDRESS(ROW()+(0), COLUMN()+(-1), 1)), 2)</f>
        <v>5.75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0.108</v>
      </c>
      <c r="G11" s="16"/>
      <c r="H11" s="17">
        <v>1.5</v>
      </c>
      <c r="I11" s="17">
        <f ca="1">ROUND(INDIRECT(ADDRESS(ROW()+(0), COLUMN()+(-3), 1))*INDIRECT(ADDRESS(ROW()+(0), COLUMN()+(-1), 1)), 2)</f>
        <v>0.16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0.006</v>
      </c>
      <c r="G12" s="16"/>
      <c r="H12" s="17">
        <v>1.5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0.016</v>
      </c>
      <c r="G13" s="16"/>
      <c r="H13" s="17">
        <v>18</v>
      </c>
      <c r="I13" s="17">
        <f ca="1">ROUND(INDIRECT(ADDRESS(ROW()+(0), COLUMN()+(-3), 1))*INDIRECT(ADDRESS(ROW()+(0), COLUMN()+(-1), 1)), 2)</f>
        <v>0.29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2.52</v>
      </c>
      <c r="G14" s="16"/>
      <c r="H14" s="17">
        <v>0.1</v>
      </c>
      <c r="I14" s="17">
        <f ca="1">ROUND(INDIRECT(ADDRESS(ROW()+(0), COLUMN()+(-3), 1))*INDIRECT(ADDRESS(ROW()+(0), COLUMN()+(-1), 1)), 2)</f>
        <v>0.25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5.536</v>
      </c>
      <c r="G15" s="16"/>
      <c r="H15" s="17">
        <v>0.1</v>
      </c>
      <c r="I15" s="17">
        <f ca="1">ROUND(INDIRECT(ADDRESS(ROW()+(0), COLUMN()+(-3), 1))*INDIRECT(ADDRESS(ROW()+(0), COLUMN()+(-1), 1)), 2)</f>
        <v>0.55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0.011</v>
      </c>
      <c r="G16" s="16"/>
      <c r="H16" s="17">
        <v>17</v>
      </c>
      <c r="I16" s="17">
        <f ca="1">ROUND(INDIRECT(ADDRESS(ROW()+(0), COLUMN()+(-3), 1))*INDIRECT(ADDRESS(ROW()+(0), COLUMN()+(-1), 1)), 2)</f>
        <v>0.19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0.016</v>
      </c>
      <c r="G17" s="16"/>
      <c r="H17" s="17">
        <v>25</v>
      </c>
      <c r="I17" s="17">
        <f ca="1">ROUND(INDIRECT(ADDRESS(ROW()+(0), COLUMN()+(-3), 1))*INDIRECT(ADDRESS(ROW()+(0), COLUMN()+(-1), 1)), 2)</f>
        <v>0.4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0.021</v>
      </c>
      <c r="G18" s="16"/>
      <c r="H18" s="17">
        <v>3.45</v>
      </c>
      <c r="I18" s="17">
        <f ca="1">ROUND(INDIRECT(ADDRESS(ROW()+(0), COLUMN()+(-3), 1))*INDIRECT(ADDRESS(ROW()+(0), COLUMN()+(-1), 1)), 2)</f>
        <v>0.07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0.08</v>
      </c>
      <c r="G19" s="16"/>
      <c r="H19" s="17">
        <v>22.68</v>
      </c>
      <c r="I19" s="17">
        <f ca="1">ROUND(INDIRECT(ADDRESS(ROW()+(0), COLUMN()+(-3), 1))*INDIRECT(ADDRESS(ROW()+(0), COLUMN()+(-1), 1)), 2)</f>
        <v>1.81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0.203</v>
      </c>
      <c r="G20" s="16"/>
      <c r="H20" s="17">
        <v>21.45</v>
      </c>
      <c r="I20" s="17">
        <f ca="1">ROUND(INDIRECT(ADDRESS(ROW()+(0), COLUMN()+(-3), 1))*INDIRECT(ADDRESS(ROW()+(0), COLUMN()+(-1), 1)), 2)</f>
        <v>4.35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0.106</v>
      </c>
      <c r="G21" s="16"/>
      <c r="H21" s="17">
        <v>23.64</v>
      </c>
      <c r="I21" s="17">
        <f ca="1">ROUND(INDIRECT(ADDRESS(ROW()+(0), COLUMN()+(-3), 1))*INDIRECT(ADDRESS(ROW()+(0), COLUMN()+(-1), 1)), 2)</f>
        <v>2.51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0.106</v>
      </c>
      <c r="G22" s="20"/>
      <c r="H22" s="21">
        <v>23.07</v>
      </c>
      <c r="I22" s="21">
        <f ca="1">ROUND(INDIRECT(ADDRESS(ROW()+(0), COLUMN()+(-3), 1))*INDIRECT(ADDRESS(ROW()+(0), COLUMN()+(-1), 1)), 2)</f>
        <v>2.45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2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20.05</v>
      </c>
      <c r="I23" s="24">
        <f ca="1">ROUND(INDIRECT(ADDRESS(ROW()+(0), COLUMN()+(-3), 1))*INDIRECT(ADDRESS(ROW()+(0), COLUMN()+(-1), 1))/100, 2)</f>
        <v>0.4</v>
      </c>
      <c r="J23" s="24"/>
    </row>
    <row r="24" spans="1:10" ht="13.50" thickBot="1" customHeight="1">
      <c r="A24" s="25" t="s">
        <v>55</v>
      </c>
      <c r="B24" s="25"/>
      <c r="C24" s="26"/>
      <c r="D24" s="26"/>
      <c r="E24" s="26"/>
      <c r="F24" s="27"/>
      <c r="G24" s="27"/>
      <c r="H24" s="25" t="s">
        <v>56</v>
      </c>
      <c r="I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20.45</v>
      </c>
      <c r="J24" s="28"/>
    </row>
    <row r="27" spans="1:10" ht="13.50" thickBot="1" customHeight="1">
      <c r="A27" s="29" t="s">
        <v>57</v>
      </c>
      <c r="B27" s="29"/>
      <c r="C27" s="29"/>
      <c r="D27" s="29"/>
      <c r="E27" s="29" t="s">
        <v>58</v>
      </c>
      <c r="F27" s="29"/>
      <c r="G27" s="29" t="s">
        <v>59</v>
      </c>
      <c r="H27" s="29"/>
      <c r="I27" s="29"/>
      <c r="J27" s="29" t="s">
        <v>60</v>
      </c>
    </row>
    <row r="28" spans="1:10" ht="13.50" thickBot="1" customHeight="1">
      <c r="A28" s="30" t="s">
        <v>61</v>
      </c>
      <c r="B28" s="30"/>
      <c r="C28" s="30"/>
      <c r="D28" s="30"/>
      <c r="E28" s="31">
        <v>1.06202e+006</v>
      </c>
      <c r="F28" s="31"/>
      <c r="G28" s="31">
        <v>1.06202e+006</v>
      </c>
      <c r="H28" s="31"/>
      <c r="I28" s="31"/>
      <c r="J28" s="31" t="s">
        <v>62</v>
      </c>
    </row>
    <row r="29" spans="1:10" ht="24.00" thickBot="1" customHeight="1">
      <c r="A29" s="32" t="s">
        <v>63</v>
      </c>
      <c r="B29" s="32"/>
      <c r="C29" s="32"/>
      <c r="D29" s="32"/>
      <c r="E29" s="33"/>
      <c r="F29" s="33"/>
      <c r="G29" s="33"/>
      <c r="H29" s="33"/>
      <c r="I29" s="33"/>
      <c r="J29" s="33"/>
    </row>
    <row r="30" spans="1:10" ht="13.50" thickBot="1" customHeight="1">
      <c r="A30" s="30" t="s">
        <v>64</v>
      </c>
      <c r="B30" s="30"/>
      <c r="C30" s="30"/>
      <c r="D30" s="30"/>
      <c r="E30" s="31">
        <v>172012</v>
      </c>
      <c r="F30" s="31"/>
      <c r="G30" s="31">
        <v>172013</v>
      </c>
      <c r="H30" s="31"/>
      <c r="I30" s="31"/>
      <c r="J30" s="31" t="s">
        <v>65</v>
      </c>
    </row>
    <row r="31" spans="1:10" ht="13.50" thickBot="1" customHeight="1">
      <c r="A31" s="32" t="s">
        <v>66</v>
      </c>
      <c r="B31" s="32"/>
      <c r="C31" s="32"/>
      <c r="D31" s="32"/>
      <c r="E31" s="33"/>
      <c r="F31" s="33"/>
      <c r="G31" s="33"/>
      <c r="H31" s="33"/>
      <c r="I31" s="33"/>
      <c r="J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