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<sst xmlns="http://schemas.openxmlformats.org/spreadsheetml/2006/main" count="49" uniqueCount="49">
  <si>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</si>
  <si>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FFR040</t>
  </si>
  <si>
    <t xml:space="preserve">m²</t>
  </si>
  <si>
    <t xml:space="preserve">Pano interior de fachada dupla, de alvenaria de tijolo cerâmico térmico para revestir.</t>
  </si>
  <si>
    <r>
      <rPr>
        <sz val="8.25"/>
        <color rgb="FF000000"/>
        <rFont val="Arial"/>
        <family val="2"/>
      </rPr>
      <t xml:space="preserve">Pano interior de fachada dupla, de 14 cm de espessura de alvenaria, de tijolo cerâmico térmico com encaixe macho-fêmea, 30x19x14 cm, para revestir, com juntas horizontais e verticais de 10 mm de espessura, junta refundada, assente com argamassa de cimento confeccionada em obra, com 250 kg/m³ de cimento, cor cinzento, dosificação 1:6, fornecida em sacos. O preço não inclui a formação das padieiras dos vãos de fachada.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</si>
  <si>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</si>
  <si>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</si>
  <si>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</si>
  <si>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</si>
  <si>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</si>
  <si>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</si>
  <si>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mt02btr020fe</t>
  </si>
  <si>
    <t xml:space="preserve">Ud</t>
  </si>
  <si>
    <t xml:space="preserve">Tijolo cerâmico térmico com encaixe macho-fêmea, 30x19x14 cm, para revestir, para utilização em alvenaria protegida (peça P), densidade 938 kg/m³; com o preço incrementado em 20% relativamente a peças especiais.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</si>
  <si>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</si>
  <si>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</si>
  <si>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</si>
  <si>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</si>
  <si>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</si>
  <si>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</si>
  <si>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</si>
  <si>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</si>
  <si>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</si>
  <si>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</si>
  <si>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</si>
  <si>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</si>
  <si>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</si>
  <si>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</si>
  <si>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</si>
  <si>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</si>
  <si>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</si>
  <si>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</si>
  <si>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</si>
  <si>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Custos directos complementares</t>
  </si>
  <si>
    <t xml:space="preserve">Custo de manutenção decenal: 2,41€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</si>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</sst>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2.38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17</v>
      </c>
      <c r="H9" s="11"/>
      <c r="I9" s="13">
        <v>0.83</v>
      </c>
      <c r="J9" s="13">
        <f ca="1">ROUND(INDIRECT(ADDRESS(ROW()+(0), COLUMN()+(-3), 1))*INDIRECT(ADDRESS(ROW()+(0), COLUMN()+(-1), 1)), 2)</f>
        <v>14.11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0.004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0.018</v>
      </c>
      <c r="H11" s="16"/>
      <c r="I11" s="17">
        <v>18</v>
      </c>
      <c r="J11" s="17">
        <f ca="1">ROUND(INDIRECT(ADDRESS(ROW()+(0), COLUMN()+(-3), 1))*INDIRECT(ADDRESS(ROW()+(0), COLUMN()+(-1), 1)), 2)</f>
        <v>0.32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2.772</v>
      </c>
      <c r="H12" s="16"/>
      <c r="I12" s="17">
        <v>0.1</v>
      </c>
      <c r="J12" s="17">
        <f ca="1">ROUND(INDIRECT(ADDRESS(ROW()+(0), COLUMN()+(-3), 1))*INDIRECT(ADDRESS(ROW()+(0), COLUMN()+(-1), 1)), 2)</f>
        <v>0.28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0.009</v>
      </c>
      <c r="H13" s="16"/>
      <c r="I13" s="17">
        <v>3.45</v>
      </c>
      <c r="J13" s="17">
        <f ca="1">ROUND(INDIRECT(ADDRESS(ROW()+(0), COLUMN()+(-3), 1))*INDIRECT(ADDRESS(ROW()+(0), COLUMN()+(-1), 1)), 2)</f>
        <v>0.03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0.353</v>
      </c>
      <c r="H14" s="16"/>
      <c r="I14" s="17">
        <v>22.68</v>
      </c>
      <c r="J14" s="17">
        <f ca="1">ROUND(INDIRECT(ADDRESS(ROW()+(0), COLUMN()+(-3), 1))*INDIRECT(ADDRESS(ROW()+(0), COLUMN()+(-1), 1)), 2)</f>
        <v>8.01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0.304</v>
      </c>
      <c r="H15" s="20"/>
      <c r="I15" s="21">
        <v>21.45</v>
      </c>
      <c r="J15" s="21">
        <f ca="1">ROUND(INDIRECT(ADDRESS(ROW()+(0), COLUMN()+(-3), 1))*INDIRECT(ADDRESS(ROW()+(0), COLUMN()+(-1), 1)), 2)</f>
        <v>6.52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3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29.28</v>
      </c>
      <c r="J16" s="24">
        <f ca="1">ROUND(INDIRECT(ADDRESS(ROW()+(0), COLUMN()+(-3), 1))*INDIRECT(ADDRESS(ROW()+(0), COLUMN()+(-1), 1))/100, 2)</f>
        <v>0.88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30.16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1.06202e+006</v>
      </c>
      <c r="G21" s="31"/>
      <c r="H21" s="31">
        <v>1.06202e+006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3" spans="1:11" ht="13.50" thickBot="1" customHeight="1">
      <c r="A23" s="30" t="s">
        <v>43</v>
      </c>
      <c r="B23" s="30"/>
      <c r="C23" s="30"/>
      <c r="D23" s="30"/>
      <c r="E23" s="30"/>
      <c r="F23" s="31">
        <v>172012</v>
      </c>
      <c r="G23" s="31"/>
      <c r="H23" s="31">
        <v>172013</v>
      </c>
      <c r="I23" s="31"/>
      <c r="J23" s="31"/>
      <c r="K23" s="31" t="s">
        <v>44</v>
      </c>
    </row>
    <row r="24" spans="1:11" ht="13.50" thickBot="1" customHeight="1">
      <c r="A24" s="32" t="s">
        <v>45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