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<sst xmlns="http://schemas.openxmlformats.org/spreadsheetml/2006/main" count="129" uniqueCount="129">
  <si>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</si>
  <si>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</si>
  <si>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</si>
  <si>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</si>
  <si>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WM411C.es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PLACA INTERMÉDIA: placa de gesso laminado A / EN 520 - 100 / comprimento / 15 / com os bordos longitudinais afinados, Standard "KNAUF"; ESTRUTURA INTERIOR: estrutura metálica de aço galvanizado de canais horizontais de 70/30 e montantes verticais de 70/38 com uma modulação de 400 mm e disposição normal "N"; ISOLAMENTO INTERIOR: painel semi-rígido de lã mineral, segundo EN 13162, de 60 mm de espessura, resistência térmica 1,8 m²°C/W, condutibilidade térmica 0,033 W/(m°C), colocado entre os montantes da estrutura portante; PLACA INTERIOR: placa de gesso laminado BV / EN 520 - 1200 / comprimento / 15 / com os bordos longitudinais afinados, Standard + Alumínio "KNAUF";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Jointfiller 24H "KNAUF" e fita "KNAUF",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</si>
  <si>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</si>
  <si>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</si>
  <si>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</si>
  <si>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</si>
  <si>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</si>
  <si>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</si>
  <si>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</si>
  <si>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</si>
  <si>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</si>
  <si>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</si>
  <si>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</si>
  <si>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</si>
  <si>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</si>
  <si>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</si>
  <si>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</si>
  <si>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</si>
  <si>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</si>
  <si>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</si>
  <si>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</si>
  <si>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</si>
  <si>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</si>
  <si>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</si>
  <si>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</si>
  <si>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</si>
  <si>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</si>
  <si>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</si>
  <si>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</si>
  <si>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</si>
  <si>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</si>
  <si>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</si>
  <si>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mt12ppk010ab</t>
  </si>
  <si>
    <t xml:space="preserve">m²</t>
  </si>
  <si>
    <t xml:space="preserve">Placa de gesso laminado A / EN 520 - 1200 / comprimento / 15 / com os bordos longitudinais afinados, Standard "KNAUF"; Euroclasse A2-s1, d0 de reacção ao fogo, segundo NP EN 13501-1.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</si>
  <si>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</si>
  <si>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</si>
  <si>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</si>
  <si>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mt12pfk020c</t>
  </si>
  <si>
    <t xml:space="preserve">m</t>
  </si>
  <si>
    <t xml:space="preserve">Canal 70/30 "KNAUF" de aço galvanizado, segundo EN 14195.</t>
  </si>
  <si>
    <t xml:space="preserve">mt12pfk010c</t>
  </si>
  <si>
    <t xml:space="preserve">m</t>
  </si>
  <si>
    <t xml:space="preserve">Montante 70/38 "KNAUF" de aço galvanizado, segundo EN 14195.</t>
  </si>
  <si>
    <t xml:space="preserve">mt16lra020edm</t>
  </si>
  <si>
    <t xml:space="preserve">m²</t>
  </si>
  <si>
    <t xml:space="preserve">Painel semi-rígido de lã mineral, segundo EN 13162, de 60 mm de espessura, resistência térmica 1,8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</si>
  <si>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</si>
  <si>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</si>
  <si>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</si>
  <si>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</si>
  <si>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</si>
  <si>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</si>
  <si>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</si>
  <si>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</si>
  <si>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</si>
  <si>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</si>
  <si>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</si>
  <si>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</si>
  <si>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</si>
  <si>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</si>
  <si>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</si>
  <si>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</si>
  <si>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</si>
  <si>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</si>
  <si>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</si>
  <si>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</si>
  <si>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</si>
  <si>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</si>
  <si>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</si>
  <si>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</si>
  <si>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</si>
  <si>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</si>
  <si>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</si>
  <si>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</si>
  <si>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</si>
  <si>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</si>
  <si>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</si>
  <si>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</si>
  <si>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</si>
  <si>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</si>
  <si>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</si>
  <si>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</si>
  <si>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</si>
  <si>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</si>
  <si>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</si>
  <si>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</si>
  <si>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</si>
  <si>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</si>
  <si>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</si>
  <si>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</si>
  <si>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</si>
  <si>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</si>
  <si>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</si>
  <si>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</si>
  <si>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</si>
  <si>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</si>
  <si>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</si>
  <si>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</si>
  <si>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</si>
  <si>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13,60€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</si>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</sst>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</v>
      </c>
      <c r="G17" s="16"/>
      <c r="H17" s="17">
        <v>4.92</v>
      </c>
      <c r="I17" s="17">
        <f ca="1">ROUND(INDIRECT(ADDRESS(ROW()+(0), COLUMN()+(-3), 1))*INDIRECT(ADDRESS(ROW()+(0), COLUMN()+(-1), 1)), 2)</f>
        <v>4.92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1.2</v>
      </c>
      <c r="G18" s="16"/>
      <c r="H18" s="17">
        <v>0.25</v>
      </c>
      <c r="I18" s="17">
        <f ca="1">ROUND(INDIRECT(ADDRESS(ROW()+(0), COLUMN()+(-3), 1))*INDIRECT(ADDRESS(ROW()+(0), COLUMN()+(-1), 1)), 2)</f>
        <v>0.3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</v>
      </c>
      <c r="G19" s="16"/>
      <c r="H19" s="17">
        <v>1.68</v>
      </c>
      <c r="I19" s="17">
        <f ca="1">ROUND(INDIRECT(ADDRESS(ROW()+(0), COLUMN()+(-3), 1))*INDIRECT(ADDRESS(ROW()+(0), COLUMN()+(-1), 1)), 2)</f>
        <v>1.18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2.75</v>
      </c>
      <c r="G20" s="16"/>
      <c r="H20" s="17">
        <v>2.07</v>
      </c>
      <c r="I20" s="17">
        <f ca="1">ROUND(INDIRECT(ADDRESS(ROW()+(0), COLUMN()+(-3), 1))*INDIRECT(ADDRESS(ROW()+(0), COLUMN()+(-1), 1)), 2)</f>
        <v>5.69</v>
      </c>
      <c r="J20" s="17"/>
    </row>
    <row r="21" spans="1:10" ht="45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1.05</v>
      </c>
      <c r="G21" s="16"/>
      <c r="H21" s="17">
        <v>15.64</v>
      </c>
      <c r="I21" s="17">
        <f ca="1">ROUND(INDIRECT(ADDRESS(ROW()+(0), COLUMN()+(-3), 1))*INDIRECT(ADDRESS(ROW()+(0), COLUMN()+(-1), 1)), 2)</f>
        <v>16.42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18</v>
      </c>
      <c r="G23" s="16"/>
      <c r="H23" s="17">
        <v>0.01</v>
      </c>
      <c r="I23" s="17">
        <f ca="1">ROUND(INDIRECT(ADDRESS(ROW()+(0), COLUMN()+(-3), 1))*INDIRECT(ADDRESS(ROW()+(0), COLUMN()+(-1), 1)), 2)</f>
        <v>0.18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0.93</v>
      </c>
      <c r="I26" s="17">
        <f ca="1">ROUND(INDIRECT(ADDRESS(ROW()+(0), COLUMN()+(-3), 1))*INDIRECT(ADDRESS(ROW()+(0), COLUMN()+(-1), 1)), 2)</f>
        <v>0.47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1.6</v>
      </c>
      <c r="G27" s="16"/>
      <c r="H27" s="17">
        <v>0.04</v>
      </c>
      <c r="I27" s="17">
        <f ca="1">ROUND(INDIRECT(ADDRESS(ROW()+(0), COLUMN()+(-3), 1))*INDIRECT(ADDRESS(ROW()+(0), COLUMN()+(-1), 1)), 2)</f>
        <v>0.06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</v>
      </c>
      <c r="G28" s="16"/>
      <c r="H28" s="17">
        <v>1.98</v>
      </c>
      <c r="I28" s="17">
        <f ca="1">ROUND(INDIRECT(ADDRESS(ROW()+(0), COLUMN()+(-3), 1))*INDIRECT(ADDRESS(ROW()+(0), COLUMN()+(-1), 1)), 2)</f>
        <v>1.19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2.1</v>
      </c>
      <c r="G29" s="16"/>
      <c r="H29" s="17">
        <v>0.37</v>
      </c>
      <c r="I29" s="17">
        <f ca="1">ROUND(INDIRECT(ADDRESS(ROW()+(0), COLUMN()+(-3), 1))*INDIRECT(ADDRESS(ROW()+(0), COLUMN()+(-1), 1)), 2)</f>
        <v>0.78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</v>
      </c>
      <c r="G30" s="16"/>
      <c r="H30" s="17">
        <v>3.37</v>
      </c>
      <c r="I30" s="17">
        <f ca="1">ROUND(INDIRECT(ADDRESS(ROW()+(0), COLUMN()+(-3), 1))*INDIRECT(ADDRESS(ROW()+(0), COLUMN()+(-1), 1)), 2)</f>
        <v>0.67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2.5</v>
      </c>
      <c r="G31" s="16"/>
      <c r="H31" s="17">
        <v>1.31</v>
      </c>
      <c r="I31" s="17">
        <f ca="1">ROUND(INDIRECT(ADDRESS(ROW()+(0), COLUMN()+(-3), 1))*INDIRECT(ADDRESS(ROW()+(0), COLUMN()+(-1), 1)), 2)</f>
        <v>3.28</v>
      </c>
      <c r="J31" s="17"/>
    </row>
    <row r="32" spans="1:10" ht="13.5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1.1</v>
      </c>
      <c r="G32" s="16"/>
      <c r="H32" s="17">
        <v>1.61</v>
      </c>
      <c r="I32" s="17">
        <f ca="1">ROUND(INDIRECT(ADDRESS(ROW()+(0), COLUMN()+(-3), 1))*INDIRECT(ADDRESS(ROW()+(0), COLUMN()+(-1), 1)), 2)</f>
        <v>1.77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0.14</v>
      </c>
      <c r="G33" s="16"/>
      <c r="H33" s="17">
        <v>3.19</v>
      </c>
      <c r="I33" s="17">
        <f ca="1">ROUND(INDIRECT(ADDRESS(ROW()+(0), COLUMN()+(-3), 1))*INDIRECT(ADDRESS(ROW()+(0), COLUMN()+(-1), 1)), 2)</f>
        <v>0.45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2.5</v>
      </c>
      <c r="G34" s="16"/>
      <c r="H34" s="17">
        <v>3.54</v>
      </c>
      <c r="I34" s="17">
        <f ca="1">ROUND(INDIRECT(ADDRESS(ROW()+(0), COLUMN()+(-3), 1))*INDIRECT(ADDRESS(ROW()+(0), COLUMN()+(-1), 1)), 2)</f>
        <v>8.85</v>
      </c>
      <c r="J34" s="17"/>
    </row>
    <row r="35" spans="1:10" ht="24.0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0.17</v>
      </c>
      <c r="G35" s="16"/>
      <c r="H35" s="17">
        <v>0.83</v>
      </c>
      <c r="I35" s="17">
        <f ca="1">ROUND(INDIRECT(ADDRESS(ROW()+(0), COLUMN()+(-3), 1))*INDIRECT(ADDRESS(ROW()+(0), COLUMN()+(-1), 1)), 2)</f>
        <v>0.14</v>
      </c>
      <c r="J35" s="17"/>
    </row>
    <row r="36" spans="1:10" ht="34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1.1</v>
      </c>
      <c r="G36" s="16"/>
      <c r="H36" s="17">
        <v>1.09</v>
      </c>
      <c r="I36" s="17">
        <f ca="1">ROUND(INDIRECT(ADDRESS(ROW()+(0), COLUMN()+(-3), 1))*INDIRECT(ADDRESS(ROW()+(0), COLUMN()+(-1), 1)), 2)</f>
        <v>1.2</v>
      </c>
      <c r="J36" s="17"/>
    </row>
    <row r="37" spans="1:10" ht="13.50" thickBot="1" customHeight="1">
      <c r="A37" s="14" t="s">
        <v>95</v>
      </c>
      <c r="B37" s="14"/>
      <c r="C37" s="15" t="s">
        <v>96</v>
      </c>
      <c r="D37" s="14" t="s">
        <v>97</v>
      </c>
      <c r="E37" s="14"/>
      <c r="F37" s="16">
        <v>0.743</v>
      </c>
      <c r="G37" s="16"/>
      <c r="H37" s="17">
        <v>23.31</v>
      </c>
      <c r="I37" s="17">
        <f ca="1">ROUND(INDIRECT(ADDRESS(ROW()+(0), COLUMN()+(-3), 1))*INDIRECT(ADDRESS(ROW()+(0), COLUMN()+(-1), 1)), 2)</f>
        <v>17.32</v>
      </c>
      <c r="J37" s="17"/>
    </row>
    <row r="38" spans="1:10" ht="13.50" thickBot="1" customHeight="1">
      <c r="A38" s="14" t="s">
        <v>98</v>
      </c>
      <c r="B38" s="14"/>
      <c r="C38" s="18" t="s">
        <v>99</v>
      </c>
      <c r="D38" s="19" t="s">
        <v>100</v>
      </c>
      <c r="E38" s="19"/>
      <c r="F38" s="20">
        <v>0.743</v>
      </c>
      <c r="G38" s="20"/>
      <c r="H38" s="21">
        <v>22.13</v>
      </c>
      <c r="I38" s="21">
        <f ca="1">ROUND(INDIRECT(ADDRESS(ROW()+(0), COLUMN()+(-3), 1))*INDIRECT(ADDRESS(ROW()+(0), COLUMN()+(-1), 1)), 2)</f>
        <v>16.44</v>
      </c>
      <c r="J38" s="21"/>
    </row>
    <row r="39" spans="1:10" ht="13.50" thickBot="1" customHeight="1">
      <c r="A39" s="19"/>
      <c r="B39" s="19"/>
      <c r="C39" s="22" t="s">
        <v>101</v>
      </c>
      <c r="D39" s="5" t="s">
        <v>102</v>
      </c>
      <c r="E39" s="5"/>
      <c r="F39" s="23">
        <v>2</v>
      </c>
      <c r="G39" s="23"/>
      <c r="H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166.67</v>
      </c>
      <c r="I39" s="24">
        <f ca="1">ROUND(INDIRECT(ADDRESS(ROW()+(0), COLUMN()+(-3), 1))*INDIRECT(ADDRESS(ROW()+(0), COLUMN()+(-1), 1))/100, 2)</f>
        <v>3.33</v>
      </c>
      <c r="J39" s="24"/>
    </row>
    <row r="40" spans="1:10" ht="13.50" thickBot="1" customHeight="1">
      <c r="A40" s="25" t="s">
        <v>103</v>
      </c>
      <c r="B40" s="25"/>
      <c r="C40" s="26"/>
      <c r="D40" s="26"/>
      <c r="E40" s="26"/>
      <c r="F40" s="27"/>
      <c r="G40" s="27"/>
      <c r="H40" s="25" t="s">
        <v>104</v>
      </c>
      <c r="I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170</v>
      </c>
      <c r="J40" s="28"/>
    </row>
    <row r="43" spans="1:10" ht="13.50" thickBot="1" customHeight="1">
      <c r="A43" s="29" t="s">
        <v>105</v>
      </c>
      <c r="B43" s="29"/>
      <c r="C43" s="29"/>
      <c r="D43" s="29"/>
      <c r="E43" s="29" t="s">
        <v>106</v>
      </c>
      <c r="F43" s="29"/>
      <c r="G43" s="29" t="s">
        <v>107</v>
      </c>
      <c r="H43" s="29"/>
      <c r="I43" s="29"/>
      <c r="J43" s="29" t="s">
        <v>108</v>
      </c>
    </row>
    <row r="44" spans="1:10" ht="13.50" thickBot="1" customHeight="1">
      <c r="A44" s="30" t="s">
        <v>109</v>
      </c>
      <c r="B44" s="30"/>
      <c r="C44" s="30"/>
      <c r="D44" s="30"/>
      <c r="E44" s="31">
        <v>112006</v>
      </c>
      <c r="F44" s="31"/>
      <c r="G44" s="31">
        <v>112007</v>
      </c>
      <c r="H44" s="31"/>
      <c r="I44" s="31"/>
      <c r="J44" s="31" t="s">
        <v>110</v>
      </c>
    </row>
    <row r="45" spans="1:10" ht="24.00" thickBot="1" customHeight="1">
      <c r="A45" s="32" t="s">
        <v>111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112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113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114</v>
      </c>
    </row>
    <row r="48" spans="1:10" ht="24.00" thickBot="1" customHeight="1">
      <c r="A48" s="34" t="s">
        <v>115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ht="13.50" thickBot="1" customHeight="1">
      <c r="A49" s="30" t="s">
        <v>116</v>
      </c>
      <c r="B49" s="30"/>
      <c r="C49" s="30"/>
      <c r="D49" s="30"/>
      <c r="E49" s="31">
        <v>142011</v>
      </c>
      <c r="F49" s="31"/>
      <c r="G49" s="31">
        <v>142012</v>
      </c>
      <c r="H49" s="31"/>
      <c r="I49" s="31"/>
      <c r="J49" s="31" t="s">
        <v>117</v>
      </c>
    </row>
    <row r="50" spans="1:10" ht="24.00" thickBot="1" customHeight="1">
      <c r="A50" s="34" t="s">
        <v>118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3.50" thickBot="1" customHeight="1">
      <c r="A51" s="30" t="s">
        <v>119</v>
      </c>
      <c r="B51" s="30"/>
      <c r="C51" s="30"/>
      <c r="D51" s="30"/>
      <c r="E51" s="31">
        <v>162010</v>
      </c>
      <c r="F51" s="31"/>
      <c r="G51" s="31">
        <v>1.12201e+006</v>
      </c>
      <c r="H51" s="31"/>
      <c r="I51" s="31"/>
      <c r="J51" s="31" t="s">
        <v>120</v>
      </c>
    </row>
    <row r="52" spans="1:10" ht="13.50" thickBot="1" customHeight="1">
      <c r="A52" s="34" t="s">
        <v>121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3.50" thickBot="1" customHeight="1">
      <c r="A53" s="30" t="s">
        <v>122</v>
      </c>
      <c r="B53" s="30"/>
      <c r="C53" s="30"/>
      <c r="D53" s="30"/>
      <c r="E53" s="31">
        <v>132006</v>
      </c>
      <c r="F53" s="31"/>
      <c r="G53" s="31">
        <v>132007</v>
      </c>
      <c r="H53" s="31"/>
      <c r="I53" s="31"/>
      <c r="J53" s="31" t="s">
        <v>123</v>
      </c>
    </row>
    <row r="54" spans="1:10" ht="13.50" thickBot="1" customHeight="1">
      <c r="A54" s="32" t="s">
        <v>124</v>
      </c>
      <c r="B54" s="32"/>
      <c r="C54" s="32"/>
      <c r="D54" s="32"/>
      <c r="E54" s="33"/>
      <c r="F54" s="33"/>
      <c r="G54" s="33"/>
      <c r="H54" s="33"/>
      <c r="I54" s="33"/>
      <c r="J54" s="33"/>
    </row>
    <row r="55" spans="1:10" ht="13.50" thickBot="1" customHeight="1">
      <c r="A55" s="34" t="s">
        <v>125</v>
      </c>
      <c r="B55" s="34"/>
      <c r="C55" s="34"/>
      <c r="D55" s="34"/>
      <c r="E55" s="35">
        <v>112007</v>
      </c>
      <c r="F55" s="35"/>
      <c r="G55" s="35">
        <v>112007</v>
      </c>
      <c r="H55" s="35"/>
      <c r="I55" s="35"/>
      <c r="J55" s="35"/>
    </row>
    <row r="58" spans="1:1" ht="33.75" thickBot="1" customHeight="1">
      <c r="A58" s="1" t="s">
        <v>126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127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128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B39"/>
    <mergeCell ref="D39:E39"/>
    <mergeCell ref="F39:G39"/>
    <mergeCell ref="I39:J39"/>
    <mergeCell ref="A40:E40"/>
    <mergeCell ref="F40:G40"/>
    <mergeCell ref="I40:J40"/>
    <mergeCell ref="A43:D43"/>
    <mergeCell ref="E43:F43"/>
    <mergeCell ref="G43:I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49:D49"/>
    <mergeCell ref="E49:F50"/>
    <mergeCell ref="G49:I50"/>
    <mergeCell ref="J49:J50"/>
    <mergeCell ref="A50:D50"/>
    <mergeCell ref="A51:D51"/>
    <mergeCell ref="E51:F52"/>
    <mergeCell ref="G51:I52"/>
    <mergeCell ref="J51:J52"/>
    <mergeCell ref="A52:D52"/>
    <mergeCell ref="A53:D53"/>
    <mergeCell ref="E53:F53"/>
    <mergeCell ref="G53:I53"/>
    <mergeCell ref="J53:J55"/>
    <mergeCell ref="A54:D54"/>
    <mergeCell ref="E54:F54"/>
    <mergeCell ref="G54:I54"/>
    <mergeCell ref="A55:D55"/>
    <mergeCell ref="E55:F55"/>
    <mergeCell ref="G55:I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