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<sst xmlns="http://schemas.openxmlformats.org/spreadsheetml/2006/main" count="129" uniqueCount="129">
  <si>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</si>
  <si>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</si>
  <si>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</si>
  <si>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</si>
  <si>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WM411C.es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PLACA INTERMÉDIA: placa de gesso laminado A / EN 520 - 100 / comprimento / 25 / com os bordos longitudinais afinados, Standard "KNAUF"; ESTRUTURA INTERIOR: estrutura metálica de aço galvanizado de canais horizontais de 70/30 e montantes verticais de 70/38 com uma modulação de 400 mm e disposição normal "N"; ISOLAMENTO INTERIOR: painel semi-rígido de lã mineral, segundo EN 13162, de 60 mm de espessura, resistência térmica 1,8 m²°C/W, condutibilidade térmica 0,033 W/(m°C), colocado entre os montantes da estrutura portante; PLACA INTERIOR: placa de gesso laminado BV / EN 520 - 1200 / comprimento / 15 / com os bordos longitudinais afinados, Standard + Alumínio "KNAUF";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</si>
  <si>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</si>
  <si>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</si>
  <si>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</si>
  <si>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</si>
  <si>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</si>
  <si>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</si>
  <si>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</si>
  <si>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</si>
  <si>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</si>
  <si>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</si>
  <si>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</si>
  <si>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</si>
  <si>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</si>
  <si>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</si>
  <si>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</si>
  <si>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</si>
  <si>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</si>
  <si>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</si>
  <si>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</si>
  <si>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</si>
  <si>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</si>
  <si>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</si>
  <si>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</si>
  <si>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</si>
  <si>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</si>
  <si>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</si>
  <si>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</si>
  <si>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</si>
  <si>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</si>
  <si>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</si>
  <si>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mt12ppk010ad</t>
  </si>
  <si>
    <t xml:space="preserve">m²</t>
  </si>
  <si>
    <t xml:space="preserve">Placa de gesso laminado A / EN 520 - 900 / comprimento / 25 / com os bordos longitudinais afinados, Standard "KNAUF"; Euroclasse A2-s1, d0 de reacção ao fogo, segundo NP EN 13501-1.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</si>
  <si>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</si>
  <si>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</si>
  <si>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</si>
  <si>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</si>
  <si>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</si>
  <si>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</si>
  <si>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</si>
  <si>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</si>
  <si>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</si>
  <si>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mt16lra020edm</t>
  </si>
  <si>
    <t xml:space="preserve">m²</t>
  </si>
  <si>
    <t xml:space="preserve">Painel semi-rígido de lã mineral, segundo EN 13162, de 60 mm de espessura, resistência térmica 1,8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</si>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</sst>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9.42</v>
      </c>
      <c r="I17" s="17">
        <f ca="1">ROUND(INDIRECT(ADDRESS(ROW()+(0), COLUMN()+(-3), 1))*INDIRECT(ADDRESS(ROW()+(0), COLUMN()+(-1), 1)), 2)</f>
        <v>9.42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1.2</v>
      </c>
      <c r="G18" s="16"/>
      <c r="H18" s="17">
        <v>0.25</v>
      </c>
      <c r="I18" s="17">
        <f ca="1">ROUND(INDIRECT(ADDRESS(ROW()+(0), COLUMN()+(-3), 1))*INDIRECT(ADDRESS(ROW()+(0), COLUMN()+(-1), 1)), 2)</f>
        <v>0.3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</v>
      </c>
      <c r="G19" s="16"/>
      <c r="H19" s="17">
        <v>1.68</v>
      </c>
      <c r="I19" s="17">
        <f ca="1">ROUND(INDIRECT(ADDRESS(ROW()+(0), COLUMN()+(-3), 1))*INDIRECT(ADDRESS(ROW()+(0), COLUMN()+(-1), 1)), 2)</f>
        <v>1.18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2.75</v>
      </c>
      <c r="G20" s="16"/>
      <c r="H20" s="17">
        <v>2.07</v>
      </c>
      <c r="I20" s="17">
        <f ca="1">ROUND(INDIRECT(ADDRESS(ROW()+(0), COLUMN()+(-3), 1))*INDIRECT(ADDRESS(ROW()+(0), COLUMN()+(-1), 1)), 2)</f>
        <v>5.69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15.64</v>
      </c>
      <c r="I21" s="17">
        <f ca="1">ROUND(INDIRECT(ADDRESS(ROW()+(0), COLUMN()+(-3), 1))*INDIRECT(ADDRESS(ROW()+(0), COLUMN()+(-1), 1)), 2)</f>
        <v>16.42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171.17</v>
      </c>
      <c r="I39" s="24">
        <f ca="1">ROUND(INDIRECT(ADDRESS(ROW()+(0), COLUMN()+(-3), 1))*INDIRECT(ADDRESS(ROW()+(0), COLUMN()+(-1), 1))/100, 2)</f>
        <v>3.42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174.59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