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<sst xmlns="http://schemas.openxmlformats.org/spreadsheetml/2006/main" count="126" uniqueCount="126">
  <si>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</si>
  <si>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</si>
  <si>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</si>
  <si>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</si>
  <si>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WM411C.es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PLACA INTERMÉDIA: placa de gesso laminado A / EN 520 - 100 / comprimento / 12,5 / com os bordos longitudinais afinados, Standard "KNAUF"; ESTRUTURA INTERIOR: estrutura metálica de aço galvanizado de canais horizontais de 70/30 e montantes verticais de 70/38 com uma modulação de 400 mm e disposição normal "N"; ISOLAMENTO INTERIOR: painel semi-rígido de lã mineral, segundo EN 13162, de 60 mm de espessura, resistência térmica 1,8 m²°C/W, condutibilidade térmica 0,033 W/(m°C), colocado entre os montantes da estrutura portante; PLACA INTERIOR: placa de gesso laminado BV / EN 520 - 1200 / comprimento / 15 / com os bordos longitudinais afinados, Standard + Alumínio "KNAUF";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tinta GRC acabamento liso, sobre demão de primário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</si>
  <si>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</si>
  <si>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</si>
  <si>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</si>
  <si>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</si>
  <si>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</si>
  <si>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</si>
  <si>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</si>
  <si>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</si>
  <si>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</si>
  <si>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</si>
  <si>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</si>
  <si>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</si>
  <si>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</si>
  <si>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</si>
  <si>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</si>
  <si>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</si>
  <si>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</si>
  <si>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</si>
  <si>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</si>
  <si>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</si>
  <si>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</si>
  <si>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</si>
  <si>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</si>
  <si>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</si>
  <si>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</si>
  <si>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</si>
  <si>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</si>
  <si>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</si>
  <si>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</si>
  <si>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</si>
  <si>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</si>
  <si>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</si>
  <si>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</si>
  <si>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</si>
  <si>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</si>
  <si>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</si>
  <si>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mt12pfk020c</t>
  </si>
  <si>
    <t xml:space="preserve">m</t>
  </si>
  <si>
    <t xml:space="preserve">Canal 70/30 "KNAUF" de aço galvanizado, segundo EN 14195.</t>
  </si>
  <si>
    <t xml:space="preserve">mt12pfk010c</t>
  </si>
  <si>
    <t xml:space="preserve">m</t>
  </si>
  <si>
    <t xml:space="preserve">Montante 70/38 "KNAUF" de aço galvanizado, segundo EN 14195.</t>
  </si>
  <si>
    <t xml:space="preserve">mt16lra020edm</t>
  </si>
  <si>
    <t xml:space="preserve">m²</t>
  </si>
  <si>
    <t xml:space="preserve">Painel semi-rígido de lã mineral, segundo EN 13162, de 60 mm de espessura, resistência térmica 1,8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</si>
  <si>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</si>
  <si>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</si>
  <si>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</si>
  <si>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</si>
  <si>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</si>
  <si>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</si>
  <si>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</si>
  <si>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</si>
  <si>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</si>
  <si>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</si>
  <si>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</si>
  <si>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</si>
  <si>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</si>
  <si>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</si>
  <si>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</si>
  <si>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</si>
  <si>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</si>
  <si>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</si>
  <si>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</si>
  <si>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</si>
  <si>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</si>
  <si>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</si>
  <si>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</si>
  <si>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</si>
  <si>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</si>
  <si>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</si>
  <si>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</si>
  <si>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</si>
  <si>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</si>
  <si>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</si>
  <si>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mt12pak085d</t>
  </si>
  <si>
    <t xml:space="preserve">l</t>
  </si>
  <si>
    <t xml:space="preserve">Primário incolor de siloxano GRC "KNAUF".</t>
  </si>
  <si>
    <t xml:space="preserve">mt27pbn010d</t>
  </si>
  <si>
    <t xml:space="preserve">l</t>
  </si>
  <si>
    <t xml:space="preserve">Tinta elástica de siloxano em base aquosa GRC "KNAUF", acabamento liso,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</si>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</sst>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4.13</v>
      </c>
      <c r="I17" s="17">
        <f ca="1">ROUND(INDIRECT(ADDRESS(ROW()+(0), COLUMN()+(-3), 1))*INDIRECT(ADDRESS(ROW()+(0), COLUMN()+(-1), 1)), 2)</f>
        <v>4.13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1.2</v>
      </c>
      <c r="G18" s="16"/>
      <c r="H18" s="17">
        <v>0.25</v>
      </c>
      <c r="I18" s="17">
        <f ca="1">ROUND(INDIRECT(ADDRESS(ROW()+(0), COLUMN()+(-3), 1))*INDIRECT(ADDRESS(ROW()+(0), COLUMN()+(-1), 1)), 2)</f>
        <v>0.3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</v>
      </c>
      <c r="G19" s="16"/>
      <c r="H19" s="17">
        <v>1.68</v>
      </c>
      <c r="I19" s="17">
        <f ca="1">ROUND(INDIRECT(ADDRESS(ROW()+(0), COLUMN()+(-3), 1))*INDIRECT(ADDRESS(ROW()+(0), COLUMN()+(-1), 1)), 2)</f>
        <v>1.18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2.75</v>
      </c>
      <c r="G20" s="16"/>
      <c r="H20" s="17">
        <v>2.07</v>
      </c>
      <c r="I20" s="17">
        <f ca="1">ROUND(INDIRECT(ADDRESS(ROW()+(0), COLUMN()+(-3), 1))*INDIRECT(ADDRESS(ROW()+(0), COLUMN()+(-1), 1)), 2)</f>
        <v>5.69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15.64</v>
      </c>
      <c r="I21" s="17">
        <f ca="1">ROUND(INDIRECT(ADDRESS(ROW()+(0), COLUMN()+(-3), 1))*INDIRECT(ADDRESS(ROW()+(0), COLUMN()+(-1), 1)), 2)</f>
        <v>16.42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0.01</v>
      </c>
      <c r="I23" s="17">
        <f ca="1">ROUND(INDIRECT(ADDRESS(ROW()+(0), COLUMN()+(-3), 1))*INDIRECT(ADDRESS(ROW()+(0), COLUMN()+(-1), 1)), 2)</f>
        <v>0.18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1.31</v>
      </c>
      <c r="I30" s="17">
        <f ca="1">ROUND(INDIRECT(ADDRESS(ROW()+(0), COLUMN()+(-3), 1))*INDIRECT(ADDRESS(ROW()+(0), COLUMN()+(-1), 1)), 2)</f>
        <v>3.28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1.61</v>
      </c>
      <c r="I31" s="17">
        <f ca="1">ROUND(INDIRECT(ADDRESS(ROW()+(0), COLUMN()+(-3), 1))*INDIRECT(ADDRESS(ROW()+(0), COLUMN()+(-1), 1)), 2)</f>
        <v>1.77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0.2</v>
      </c>
      <c r="G32" s="16"/>
      <c r="H32" s="17">
        <v>3.37</v>
      </c>
      <c r="I32" s="17">
        <f ca="1">ROUND(INDIRECT(ADDRESS(ROW()+(0), COLUMN()+(-3), 1))*INDIRECT(ADDRESS(ROW()+(0), COLUMN()+(-1), 1)), 2)</f>
        <v>0.67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0.3</v>
      </c>
      <c r="G33" s="16"/>
      <c r="H33" s="17">
        <v>8.38</v>
      </c>
      <c r="I33" s="17">
        <f ca="1">ROUND(INDIRECT(ADDRESS(ROW()+(0), COLUMN()+(-3), 1))*INDIRECT(ADDRESS(ROW()+(0), COLUMN()+(-1), 1)), 2)</f>
        <v>2.51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0.83</v>
      </c>
      <c r="I34" s="17">
        <f ca="1">ROUND(INDIRECT(ADDRESS(ROW()+(0), COLUMN()+(-3), 1))*INDIRECT(ADDRESS(ROW()+(0), COLUMN()+(-1), 1)), 2)</f>
        <v>0.14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1.09</v>
      </c>
      <c r="I35" s="17">
        <f ca="1">ROUND(INDIRECT(ADDRESS(ROW()+(0), COLUMN()+(-3), 1))*INDIRECT(ADDRESS(ROW()+(0), COLUMN()+(-1), 1)), 2)</f>
        <v>1.2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0.743</v>
      </c>
      <c r="G36" s="16"/>
      <c r="H36" s="17">
        <v>23.31</v>
      </c>
      <c r="I36" s="17">
        <f ca="1">ROUND(INDIRECT(ADDRESS(ROW()+(0), COLUMN()+(-3), 1))*INDIRECT(ADDRESS(ROW()+(0), COLUMN()+(-1), 1)), 2)</f>
        <v>17.32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0.743</v>
      </c>
      <c r="G37" s="20"/>
      <c r="H37" s="21">
        <v>22.13</v>
      </c>
      <c r="I37" s="21">
        <f ca="1">ROUND(INDIRECT(ADDRESS(ROW()+(0), COLUMN()+(-3), 1))*INDIRECT(ADDRESS(ROW()+(0), COLUMN()+(-1), 1)), 2)</f>
        <v>16.44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159.09</v>
      </c>
      <c r="I38" s="24">
        <f ca="1">ROUND(INDIRECT(ADDRESS(ROW()+(0), COLUMN()+(-3), 1))*INDIRECT(ADDRESS(ROW()+(0), COLUMN()+(-1), 1))/100, 2)</f>
        <v>3.18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162.27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142011</v>
      </c>
      <c r="F48" s="31"/>
      <c r="G48" s="31">
        <v>142012</v>
      </c>
      <c r="H48" s="31"/>
      <c r="I48" s="31"/>
      <c r="J48" s="31" t="s">
        <v>114</v>
      </c>
    </row>
    <row r="49" spans="1:10" ht="24.0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162010</v>
      </c>
      <c r="F50" s="31"/>
      <c r="G50" s="31">
        <v>1.12201e+006</v>
      </c>
      <c r="H50" s="31"/>
      <c r="I50" s="31"/>
      <c r="J50" s="31" t="s">
        <v>117</v>
      </c>
    </row>
    <row r="51" spans="1:10" ht="13.50" thickBot="1" customHeight="1">
      <c r="A51" s="34" t="s">
        <v>118</v>
      </c>
      <c r="B51" s="34"/>
      <c r="C51" s="34"/>
      <c r="D51" s="34"/>
      <c r="E51" s="35"/>
      <c r="F51" s="35"/>
      <c r="G51" s="35"/>
      <c r="H51" s="35"/>
      <c r="I51" s="35"/>
      <c r="J51" s="35"/>
    </row>
    <row r="52" spans="1:10" ht="13.50" thickBot="1" customHeight="1">
      <c r="A52" s="30" t="s">
        <v>119</v>
      </c>
      <c r="B52" s="30"/>
      <c r="C52" s="30"/>
      <c r="D52" s="30"/>
      <c r="E52" s="31">
        <v>132006</v>
      </c>
      <c r="F52" s="31"/>
      <c r="G52" s="31">
        <v>132007</v>
      </c>
      <c r="H52" s="31"/>
      <c r="I52" s="31"/>
      <c r="J52" s="31" t="s">
        <v>120</v>
      </c>
    </row>
    <row r="53" spans="1:10" ht="13.50" thickBot="1" customHeight="1">
      <c r="A53" s="32" t="s">
        <v>121</v>
      </c>
      <c r="B53" s="32"/>
      <c r="C53" s="32"/>
      <c r="D53" s="32"/>
      <c r="E53" s="33"/>
      <c r="F53" s="33"/>
      <c r="G53" s="33"/>
      <c r="H53" s="33"/>
      <c r="I53" s="33"/>
      <c r="J53" s="33"/>
    </row>
    <row r="54" spans="1:10" ht="13.50" thickBot="1" customHeight="1">
      <c r="A54" s="34" t="s">
        <v>122</v>
      </c>
      <c r="B54" s="34"/>
      <c r="C54" s="34"/>
      <c r="D54" s="34"/>
      <c r="E54" s="35">
        <v>112007</v>
      </c>
      <c r="F54" s="35"/>
      <c r="G54" s="35">
        <v>112007</v>
      </c>
      <c r="H54" s="35"/>
      <c r="I54" s="35"/>
      <c r="J54" s="35"/>
    </row>
    <row r="57" spans="1:1" ht="33.75" thickBot="1" customHeight="1">
      <c r="A57" s="1" t="s">
        <v>123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124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125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2"/>
    <mergeCell ref="G52:I52"/>
    <mergeCell ref="J52:J54"/>
    <mergeCell ref="A53:D53"/>
    <mergeCell ref="E53:F53"/>
    <mergeCell ref="G53:I53"/>
    <mergeCell ref="A54:D54"/>
    <mergeCell ref="E54:F54"/>
    <mergeCell ref="G54:I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