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<sst xmlns="http://schemas.openxmlformats.org/spreadsheetml/2006/main" count="174" uniqueCount="174">
  <si>
    <t xml:space="preserve"/>
  </si>
  <si>
    <t xml:space="preserve">FLY015</t>
  </si>
  <si>
    <t xml:space="preserve">m²</t>
  </si>
  <si>
    <t xml:space="preserve">Fachada ligeira de placas. Sistema Passivhaus "KNAUF".</t>
  </si>
  <si>
    <r>
      <rPr>
        <sz val="8.25"/>
        <color rgb="FF000000"/>
        <rFont val="Arial"/>
        <family val="2"/>
      </rPr>
      <t xml:space="preserve">Fachada ligeira de placas. Sistema Passivhaus "KNAUF", formado por: ESTRUTURA EXTERIOR: estrutura metálica de aço Z4 (Z450) galvanizado especial de canais horizontais de 100/40/0,7 mm GRC 0,70 e montantes verticais de 100/50/1 mm GRC 1 com uma modulação de 600 mm e disposição normal "N"; PLACA EXTERIOR: uma placa de cimento (uma placa tipo Aquapanel Outdoor, de 12,5 mm de espessura); ISOLAMENTO INTERMÉDIO: painel de lã de vidro, não revestido, fornecido em rolos, Ultracoustic Plus R "KNAUF INSULATION", de 100 mm de espessura, entre montantes; MEMBRANA INTERIOR PARA O CONTROLO DO VAPOR: membrana de difusão variável, de polietileno e poliamida reforçada com fibras de polietileno tereftalato (PET), Siga Majrex "SIGA", de 0,3 mm de espessura e 150 g/m²; PLACA INTERMÉDIA: uma placa de gesso laminado (uma placa tipo Standard (A), de 12,5 mm de espessura); ESTRUTURA INTERIOR: estrutura metálica de aço galvanizado de canais horizontais de 48/30 e montantes verticais de 48/35 com uma modulação de 600 mm e disposição normal "N"; ISOLAMENTO INTERIOR: painel de lã de vidro, não revestido, fornecido em rolos, Ultracoustic Plus R "KNAUF INSULATION", de 50 mm de espessura, entre montantes; PLACAS INTERIORES: duas placas de gesso laminado (duas placas tipo Standard (A), de 12,5 mm de espessura cada placa); ISOLAMENTO EXTERIOR: painel de lã de vidro, não revestido, fornecido em rolos, Naturoll 032 "KNAUF INSULATION", de 160 mm de espessura, fixado mecanicamente; MEMBRANA EXTERIOR PARA O CONTROLO DO VAPOR: membrana altamente transpirante, impermeável à água da chuva, de poliéster, Homeseal LDS 0,02 UV "KNAUF INSULATION", de 0,2 mm de espessura e 270 g/m²; 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600 mm; impermeabilização com membrana altamente transpirante, impermeável à água da chuva, Tyvek StuccoWrap, camada base de argamassa Aquapanel Outdoor, sobre primário GRC, armada com malha de fibra de vidro Aquapanel Outdoor e camada de acabamento de tinta GRC acabamento liso, sobre demão de primário GRC. Inclusive fitas acústicas; massa de colagem Perlfix "KNAUF"; massa Jointfiller 24H "KNAUF" e fita "KNAUF"; fita autocolante Siga Sicrall "KNAUF INSULATION" para vedação de juntas; fita adesiva, Fentrim 20 "SIGA" e fita adesiva Fentrim IS 20 "SIGA", para a vedação de encontros perimetrais;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</si>
  <si>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</si>
  <si>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</si>
  <si>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</si>
  <si>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</si>
  <si>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</si>
  <si>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</si>
  <si>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mt15kbv050d</t>
  </si>
  <si>
    <t xml:space="preserve">m²</t>
  </si>
  <si>
    <t xml:space="preserve">Membrana altamente transpirante, impermeável à água da chuva, de poliéster, Homeseal LDS 0,02 UV "KNAUF INSULATION", de 0,2 mm de espessura e 270 g/m², 0,02 m de espessura de ar equivalente face à difusão de vapor de água, segundo NP EN 1931, estanquidade à água classe W1 segundo EN 1928, Euroclasse B-s1, d0 de reacção ao fogo, segundo NP EN 13501-1, com resistência aos raios UV, intervalo de temperatura de trabalho de -30 a 80°C.</t>
  </si>
  <si>
    <t xml:space="preserve">mt16lki050a</t>
  </si>
  <si>
    <t xml:space="preserve">m²</t>
  </si>
  <si>
    <t xml:space="preserve">Painel de lã de vidro, não revestido, fornecido em rolos, Naturoll 032 "KNAUF INSULATION", de 160 mm de espessura, segundo EN 13162, com certificado de qualidade do ar interior Eurofins Gold, resistência térmica 5 m²°C/W, condutibilidade térmica 0,032 W/(m°C), Euroclasse A1 de reacção ao fogo segundo NP EN 13501-1, com código de designação MW-EN 13162-T4-WS-WL(P)-AFr5, de aplicação como isolante térmico e sonoro em divisórias e revestimentos interiores de gesso laminado, paredes exteriores e paredes divisórias de alvenaria. As resinas utilizadas na fabricação não contêm formaldeído nem fenóis (E-Technology).</t>
  </si>
  <si>
    <t xml:space="preserve">mt16aaa020ab</t>
  </si>
  <si>
    <t xml:space="preserve">Ud</t>
  </si>
  <si>
    <t xml:space="preserve">Fixação mecânica para painéis isolantes de lã mineral, colocados directamente sobre a superfície suporte.</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</si>
  <si>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</si>
  <si>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</si>
  <si>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</si>
  <si>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</si>
  <si>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</si>
  <si>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</si>
  <si>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mt12pak040v</t>
  </si>
  <si>
    <t xml:space="preserve">Ud</t>
  </si>
  <si>
    <t xml:space="preserve">Parafuso autoperfurante Aquapanel Maxi TB "KNAUF" 4,2x25.</t>
  </si>
  <si>
    <t xml:space="preserve">mt12pak010n</t>
  </si>
  <si>
    <t xml:space="preserve">m²</t>
  </si>
  <si>
    <t xml:space="preserve">Placa de cimento Portland Aquapanel Outdoor "KNAUF" de 12,5x1200x2400 mm, revestida com uma camada de fibra de vidro embebida em ambas as faces.</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</si>
  <si>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</si>
  <si>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</si>
  <si>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</si>
  <si>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mt12psg220</t>
  </si>
  <si>
    <t xml:space="preserve">Ud</t>
  </si>
  <si>
    <t xml:space="preserve">Fixação composta por bucha e parafuso 5x27.</t>
  </si>
  <si>
    <t xml:space="preserve">mt12pak020c</t>
  </si>
  <si>
    <t xml:space="preserve">m</t>
  </si>
  <si>
    <t xml:space="preserve">Canal 100/40/0,7 mm GRC 0,7 "KNAUF" de aço Z4 (Z450) galvanizado especial, para sistema Aquapanel Outdoor. Segundo EN 14195.</t>
  </si>
  <si>
    <t xml:space="preserve">mt12pak030ib</t>
  </si>
  <si>
    <t xml:space="preserve">m</t>
  </si>
  <si>
    <t xml:space="preserve">Montante 100/50/1 mm GRC 1 "KNAUF" de aço Z4 (Z450) galvanizado especial, para sistema Aquapanel Outdoor. Segundo EN 14195.</t>
  </si>
  <si>
    <t xml:space="preserve">mt16lki020bea</t>
  </si>
  <si>
    <t xml:space="preserve">m²</t>
  </si>
  <si>
    <t xml:space="preserve">Painel de lã de vidro, não revestido, fornecido em rolos, Ultracoustic Plus R "KNAUF INSULATION", de 100 mm de espessura, segundo EN 13162, com certificado de qualidade do ar interior Eurofins Gold, resistência térmica 2,85 m²°C/W, condutibilidade térmica 0,035 W/(m°C), Euroclasse A1 de reacção ao fogo segundo NP EN 13501-1, com código de designação MW-EN 13162-T4-WS-WL(P)-AFr5, de aplicação como isolante térmico e sonoro em divisórias e revestimentos interiores de gesso laminado, paredes exteriores e paredes divisórias de alvenaria. As resinas utilizadas na fabricação não contêm formaldeído nem fenóis (E-Technology).</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</si>
  <si>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</si>
  <si>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</si>
  <si>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</si>
  <si>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mt15kbv055a</t>
  </si>
  <si>
    <t xml:space="preserve">m²</t>
  </si>
  <si>
    <t xml:space="preserve">Membrana de difusão variável, de polietileno e poliamida reforçada com fibras de polietileno tereftalato (PET), Siga Majrex "SIGA", de 0,3 mm de espessura e 150 g/m², de 0,8 a 35 m de espessura de ar equivalente face à difusão de vapor de água, segundo NP EN 1931, estanquidade à água classe W1 segundo EN 1928, Euroclasse E de reacção ao fogo, segundo NP EN 13501-1, com resistência aos raios UV de 3 meses, intervalo de temperatura de trabalho de -40 a 80°C.</t>
  </si>
  <si>
    <t xml:space="preserve">mt15kbv060h</t>
  </si>
  <si>
    <t xml:space="preserve">m</t>
  </si>
  <si>
    <t xml:space="preserve">Fita autocolante, Siga Sicrall "KNAUF INSULATION", com adesivo acrílico sem dissolventes e película de separação de papel siliconado, 8 m de espessura de ar equivalente face à difusão de vapor de água, segundo NP EN 1931, com resistência aos raios UV, intervalo de temperatura de trabalho de -30 a 80°C.</t>
  </si>
  <si>
    <t xml:space="preserve">mt15kbv065a</t>
  </si>
  <si>
    <t xml:space="preserve">m</t>
  </si>
  <si>
    <t xml:space="preserve">Fita autocolante, Fentrim 20 "SIGA", 0,02 m de espessura de ar equivalente face à difusão de vapor de água, segundo NP EN 1931, Euroclasse E de reacção ao fogo, segundo NP EN 13501-1.</t>
  </si>
  <si>
    <t xml:space="preserve">mt15kbv065b</t>
  </si>
  <si>
    <t xml:space="preserve">m</t>
  </si>
  <si>
    <t xml:space="preserve">Fita autocolante, Fentrim IS 20 "SIGA", 0,02 m de espessura de ar equivalente face à difusão de vapor de água, segundo NP EN 1931, Euroclasse E de reacção ao fogo, segundo NP EN 13501-1.</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</si>
  <si>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</si>
  <si>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</si>
  <si>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</si>
  <si>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</si>
  <si>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</si>
  <si>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</si>
  <si>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</si>
  <si>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</si>
  <si>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</si>
  <si>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mt16lki020baa</t>
  </si>
  <si>
    <t xml:space="preserve">m²</t>
  </si>
  <si>
    <t xml:space="preserve">Painel de lã de vidro, não revestido, fornecido em rolos, Ultracoustic Plus R "KNAUF INSULATION", de 50 mm de espessura, segundo EN 13162, com certificado de qualidade do ar interior Eurofins Gold, resistência térmica 1,4 m²°C/W, condutibilidade térmica 0,035 W/(m°C), Euroclasse A1 de reacção ao fogo segundo NP EN 13501-1, com código de designação MW-EN 13162-T4-WS-WL(P)-AFr5, de aplicação como isolante térmico e sonoro em divisórias e revestimentos interiores de gesso laminado, paredes exteriores e paredes divisórias de alvenaria. As resinas utilizadas na fabricação não contêm formaldeído nem fenóis (E-Technology).</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</si>
  <si>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</si>
  <si>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</si>
  <si>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</si>
  <si>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</si>
  <si>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</si>
  <si>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</si>
  <si>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mt12pck010a</t>
  </si>
  <si>
    <t xml:space="preserve">m</t>
  </si>
  <si>
    <t xml:space="preserve">Fita microperfurada de papel "KNAUF" de 50 mm de largura,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</si>
  <si>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</si>
  <si>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</si>
  <si>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</si>
  <si>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</si>
  <si>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</si>
  <si>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</si>
  <si>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</si>
  <si>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</si>
  <si>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</si>
  <si>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</si>
  <si>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</si>
  <si>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</si>
  <si>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</si>
  <si>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</si>
  <si>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</si>
  <si>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</si>
  <si>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</si>
  <si>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</si>
  <si>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</si>
  <si>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</si>
  <si>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</si>
  <si>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</si>
  <si>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</si>
  <si>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</si>
  <si>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</si>
  <si>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</si>
  <si>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</si>
  <si>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</si>
  <si>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</si>
  <si>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</si>
  <si>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</si>
  <si>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</si>
  <si>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</si>
  <si>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</si>
  <si>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</si>
  <si>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</si>
  <si>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mt27pbn010d</t>
  </si>
  <si>
    <t xml:space="preserve">l</t>
  </si>
  <si>
    <t xml:space="preserve">Tinta elástica de siloxano em base aquosa GRC "KNAUF", acabamento liso,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</si>
  <si>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</si>
  <si>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</si>
  <si>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</si>
  <si>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</si>
  <si>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</si>
  <si>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</si>
  <si>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mo054</t>
  </si>
  <si>
    <t xml:space="preserve">h</t>
  </si>
  <si>
    <t xml:space="preserve">Oficial de 1ª montador de isolamentos.</t>
  </si>
  <si>
    <t xml:space="preserve">mo101</t>
  </si>
  <si>
    <t xml:space="preserve">h</t>
  </si>
  <si>
    <t xml:space="preserve">Ajudante de montador de isolamentos.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</si>
  <si>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</si>
  <si>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</si>
  <si>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</si>
  <si>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</si>
  <si>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</si>
  <si>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</si>
  <si>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</si>
  <si>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</si>
  <si>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</si>
  <si>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</si>
  <si>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</si>
  <si>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</si>
  <si>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</si>
  <si>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</si>
  <si>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27,50€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</si>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</sst>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25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6.51</v>
      </c>
      <c r="J9" s="13">
        <f ca="1">ROUND(INDIRECT(ADDRESS(ROW()+(0), COLUMN()+(-3), 1))*INDIRECT(ADDRESS(ROW()+(0), COLUMN()+(-1), 1)), 2)</f>
        <v>7.16</v>
      </c>
      <c r="K9" s="13"/>
    </row>
    <row r="10" spans="1:11" ht="87.00" thickBot="1" customHeight="1">
      <c r="A10" s="14" t="s">
        <v>14</v>
      </c>
      <c r="B10" s="14"/>
      <c r="C10" s="15" t="s">
        <v>15</v>
      </c>
      <c r="D10" s="15"/>
      <c r="E10" s="14" t="s">
        <v>16</v>
      </c>
      <c r="F10" s="14"/>
      <c r="G10" s="16">
        <v>1</v>
      </c>
      <c r="H10" s="16"/>
      <c r="I10" s="17">
        <v>20.71</v>
      </c>
      <c r="J10" s="17">
        <f ca="1">ROUND(INDIRECT(ADDRESS(ROW()+(0), COLUMN()+(-3), 1))*INDIRECT(ADDRESS(ROW()+(0), COLUMN()+(-1), 1)), 2)</f>
        <v>20.71</v>
      </c>
      <c r="K10" s="17"/>
    </row>
    <row r="11" spans="1:11" ht="24.00" thickBot="1" customHeight="1">
      <c r="A11" s="14" t="s">
        <v>17</v>
      </c>
      <c r="B11" s="14"/>
      <c r="C11" s="15" t="s">
        <v>18</v>
      </c>
      <c r="D11" s="15"/>
      <c r="E11" s="14" t="s">
        <v>19</v>
      </c>
      <c r="F11" s="14"/>
      <c r="G11" s="16">
        <v>4</v>
      </c>
      <c r="H11" s="16"/>
      <c r="I11" s="17">
        <v>0.2</v>
      </c>
      <c r="J11" s="17">
        <f ca="1">ROUND(INDIRECT(ADDRESS(ROW()+(0), COLUMN()+(-3), 1))*INDIRECT(ADDRESS(ROW()+(0), COLUMN()+(-1), 1)), 2)</f>
        <v>0.8</v>
      </c>
      <c r="K11" s="17"/>
    </row>
    <row r="12" spans="1:11" ht="13.50" thickBot="1" customHeight="1">
      <c r="A12" s="14" t="s">
        <v>20</v>
      </c>
      <c r="B12" s="14"/>
      <c r="C12" s="15" t="s">
        <v>21</v>
      </c>
      <c r="D12" s="15"/>
      <c r="E12" s="14" t="s">
        <v>22</v>
      </c>
      <c r="F12" s="14"/>
      <c r="G12" s="16">
        <v>1.2</v>
      </c>
      <c r="H12" s="16"/>
      <c r="I12" s="17">
        <v>1.98</v>
      </c>
      <c r="J12" s="17">
        <f ca="1">ROUND(INDIRECT(ADDRESS(ROW()+(0), COLUMN()+(-3), 1))*INDIRECT(ADDRESS(ROW()+(0), COLUMN()+(-1), 1)), 2)</f>
        <v>2.38</v>
      </c>
      <c r="K12" s="17"/>
    </row>
    <row r="13" spans="1:11" ht="13.50" thickBot="1" customHeight="1">
      <c r="A13" s="14" t="s">
        <v>23</v>
      </c>
      <c r="B13" s="14"/>
      <c r="C13" s="15" t="s">
        <v>24</v>
      </c>
      <c r="D13" s="15"/>
      <c r="E13" s="14" t="s">
        <v>25</v>
      </c>
      <c r="F13" s="14"/>
      <c r="G13" s="16">
        <v>4.2</v>
      </c>
      <c r="H13" s="16"/>
      <c r="I13" s="17">
        <v>0.37</v>
      </c>
      <c r="J13" s="17">
        <f ca="1">ROUND(INDIRECT(ADDRESS(ROW()+(0), COLUMN()+(-3), 1))*INDIRECT(ADDRESS(ROW()+(0), COLUMN()+(-1), 1)), 2)</f>
        <v>1.55</v>
      </c>
      <c r="K13" s="17"/>
    </row>
    <row r="14" spans="1:11" ht="13.50" thickBot="1" customHeight="1">
      <c r="A14" s="14" t="s">
        <v>26</v>
      </c>
      <c r="B14" s="14"/>
      <c r="C14" s="15" t="s">
        <v>27</v>
      </c>
      <c r="D14" s="15"/>
      <c r="E14" s="14" t="s">
        <v>28</v>
      </c>
      <c r="F14" s="14"/>
      <c r="G14" s="16">
        <v>40</v>
      </c>
      <c r="H14" s="16"/>
      <c r="I14" s="17">
        <v>0.01</v>
      </c>
      <c r="J14" s="17">
        <f ca="1">ROUND(INDIRECT(ADDRESS(ROW()+(0), COLUMN()+(-3), 1))*INDIRECT(ADDRESS(ROW()+(0), COLUMN()+(-1), 1)), 2)</f>
        <v>0.4</v>
      </c>
      <c r="K14" s="17"/>
    </row>
    <row r="15" spans="1:11" ht="24.00" thickBot="1" customHeight="1">
      <c r="A15" s="14" t="s">
        <v>29</v>
      </c>
      <c r="B15" s="14"/>
      <c r="C15" s="15" t="s">
        <v>30</v>
      </c>
      <c r="D15" s="15"/>
      <c r="E15" s="14" t="s">
        <v>31</v>
      </c>
      <c r="F15" s="14"/>
      <c r="G15" s="16">
        <v>2.1</v>
      </c>
      <c r="H15" s="16"/>
      <c r="I15" s="17">
        <v>19.97</v>
      </c>
      <c r="J15" s="17">
        <f ca="1">ROUND(INDIRECT(ADDRESS(ROW()+(0), COLUMN()+(-3), 1))*INDIRECT(ADDRESS(ROW()+(0), COLUMN()+(-1), 1)), 2)</f>
        <v>41.94</v>
      </c>
      <c r="K15" s="17"/>
    </row>
    <row r="16" spans="1:11" ht="34.50" thickBot="1" customHeight="1">
      <c r="A16" s="14" t="s">
        <v>32</v>
      </c>
      <c r="B16" s="14"/>
      <c r="C16" s="15" t="s">
        <v>33</v>
      </c>
      <c r="D16" s="15"/>
      <c r="E16" s="14" t="s">
        <v>34</v>
      </c>
      <c r="F16" s="14"/>
      <c r="G16" s="16">
        <v>2.2</v>
      </c>
      <c r="H16" s="16"/>
      <c r="I16" s="17">
        <v>0.46</v>
      </c>
      <c r="J16" s="17">
        <f ca="1">ROUND(INDIRECT(ADDRESS(ROW()+(0), COLUMN()+(-3), 1))*INDIRECT(ADDRESS(ROW()+(0), COLUMN()+(-1), 1)), 2)</f>
        <v>1.01</v>
      </c>
      <c r="K16" s="17"/>
    </row>
    <row r="17" spans="1:11" ht="13.50" thickBot="1" customHeight="1">
      <c r="A17" s="14" t="s">
        <v>35</v>
      </c>
      <c r="B17" s="14"/>
      <c r="C17" s="15" t="s">
        <v>36</v>
      </c>
      <c r="D17" s="15"/>
      <c r="E17" s="14" t="s">
        <v>37</v>
      </c>
      <c r="F17" s="14"/>
      <c r="G17" s="16">
        <v>5.51</v>
      </c>
      <c r="H17" s="16"/>
      <c r="I17" s="17">
        <v>0.06</v>
      </c>
      <c r="J17" s="17">
        <f ca="1">ROUND(INDIRECT(ADDRESS(ROW()+(0), COLUMN()+(-3), 1))*INDIRECT(ADDRESS(ROW()+(0), COLUMN()+(-1), 1)), 2)</f>
        <v>0.33</v>
      </c>
      <c r="K17" s="17"/>
    </row>
    <row r="18" spans="1:11" ht="24.00" thickBot="1" customHeight="1">
      <c r="A18" s="14" t="s">
        <v>38</v>
      </c>
      <c r="B18" s="14"/>
      <c r="C18" s="15" t="s">
        <v>39</v>
      </c>
      <c r="D18" s="15"/>
      <c r="E18" s="14" t="s">
        <v>40</v>
      </c>
      <c r="F18" s="14"/>
      <c r="G18" s="16">
        <v>0.7</v>
      </c>
      <c r="H18" s="16"/>
      <c r="I18" s="17">
        <v>3.87</v>
      </c>
      <c r="J18" s="17">
        <f ca="1">ROUND(INDIRECT(ADDRESS(ROW()+(0), COLUMN()+(-3), 1))*INDIRECT(ADDRESS(ROW()+(0), COLUMN()+(-1), 1)), 2)</f>
        <v>2.71</v>
      </c>
      <c r="K18" s="17"/>
    </row>
    <row r="19" spans="1:11" ht="24.00" thickBot="1" customHeight="1">
      <c r="A19" s="14" t="s">
        <v>41</v>
      </c>
      <c r="B19" s="14"/>
      <c r="C19" s="15" t="s">
        <v>42</v>
      </c>
      <c r="D19" s="15"/>
      <c r="E19" s="14" t="s">
        <v>43</v>
      </c>
      <c r="F19" s="14"/>
      <c r="G19" s="16">
        <v>2</v>
      </c>
      <c r="H19" s="16"/>
      <c r="I19" s="17">
        <v>6.24</v>
      </c>
      <c r="J19" s="17">
        <f ca="1">ROUND(INDIRECT(ADDRESS(ROW()+(0), COLUMN()+(-3), 1))*INDIRECT(ADDRESS(ROW()+(0), COLUMN()+(-1), 1)), 2)</f>
        <v>12.48</v>
      </c>
      <c r="K19" s="17"/>
    </row>
    <row r="20" spans="1:11" ht="87.00" thickBot="1" customHeight="1">
      <c r="A20" s="14" t="s">
        <v>44</v>
      </c>
      <c r="B20" s="14"/>
      <c r="C20" s="15" t="s">
        <v>45</v>
      </c>
      <c r="D20" s="15"/>
      <c r="E20" s="14" t="s">
        <v>46</v>
      </c>
      <c r="F20" s="14"/>
      <c r="G20" s="16">
        <v>1</v>
      </c>
      <c r="H20" s="16"/>
      <c r="I20" s="17">
        <v>6.57</v>
      </c>
      <c r="J20" s="17">
        <f ca="1">ROUND(INDIRECT(ADDRESS(ROW()+(0), COLUMN()+(-3), 1))*INDIRECT(ADDRESS(ROW()+(0), COLUMN()+(-1), 1)), 2)</f>
        <v>6.57</v>
      </c>
      <c r="K20" s="17"/>
    </row>
    <row r="21" spans="1:11" ht="34.50" thickBot="1" customHeight="1">
      <c r="A21" s="14" t="s">
        <v>47</v>
      </c>
      <c r="B21" s="14"/>
      <c r="C21" s="15" t="s">
        <v>48</v>
      </c>
      <c r="D21" s="15"/>
      <c r="E21" s="14" t="s">
        <v>49</v>
      </c>
      <c r="F21" s="14"/>
      <c r="G21" s="16">
        <v>3.15</v>
      </c>
      <c r="H21" s="16"/>
      <c r="I21" s="17">
        <v>4.13</v>
      </c>
      <c r="J21" s="17">
        <f ca="1">ROUND(INDIRECT(ADDRESS(ROW()+(0), COLUMN()+(-3), 1))*INDIRECT(ADDRESS(ROW()+(0), COLUMN()+(-1), 1)), 2)</f>
        <v>13.01</v>
      </c>
      <c r="K21" s="17"/>
    </row>
    <row r="22" spans="1:11" ht="66.00" thickBot="1" customHeight="1">
      <c r="A22" s="14" t="s">
        <v>50</v>
      </c>
      <c r="B22" s="14"/>
      <c r="C22" s="15" t="s">
        <v>51</v>
      </c>
      <c r="D22" s="15"/>
      <c r="E22" s="14" t="s">
        <v>52</v>
      </c>
      <c r="F22" s="14"/>
      <c r="G22" s="16">
        <v>1</v>
      </c>
      <c r="H22" s="16"/>
      <c r="I22" s="17">
        <v>3.06</v>
      </c>
      <c r="J22" s="17">
        <f ca="1">ROUND(INDIRECT(ADDRESS(ROW()+(0), COLUMN()+(-3), 1))*INDIRECT(ADDRESS(ROW()+(0), COLUMN()+(-1), 1)), 2)</f>
        <v>3.06</v>
      </c>
      <c r="K22" s="17"/>
    </row>
    <row r="23" spans="1:11" ht="45.00" thickBot="1" customHeight="1">
      <c r="A23" s="14" t="s">
        <v>53</v>
      </c>
      <c r="B23" s="14"/>
      <c r="C23" s="15" t="s">
        <v>54</v>
      </c>
      <c r="D23" s="15"/>
      <c r="E23" s="14" t="s">
        <v>55</v>
      </c>
      <c r="F23" s="14"/>
      <c r="G23" s="16">
        <v>1</v>
      </c>
      <c r="H23" s="16"/>
      <c r="I23" s="17">
        <v>0.69</v>
      </c>
      <c r="J23" s="17">
        <f ca="1">ROUND(INDIRECT(ADDRESS(ROW()+(0), COLUMN()+(-3), 1))*INDIRECT(ADDRESS(ROW()+(0), COLUMN()+(-1), 1)), 2)</f>
        <v>0.69</v>
      </c>
      <c r="K23" s="17"/>
    </row>
    <row r="24" spans="1:11" ht="24.00" thickBot="1" customHeight="1">
      <c r="A24" s="14" t="s">
        <v>56</v>
      </c>
      <c r="B24" s="14"/>
      <c r="C24" s="15" t="s">
        <v>57</v>
      </c>
      <c r="D24" s="15"/>
      <c r="E24" s="14" t="s">
        <v>58</v>
      </c>
      <c r="F24" s="14"/>
      <c r="G24" s="16">
        <v>0.7</v>
      </c>
      <c r="H24" s="16"/>
      <c r="I24" s="17">
        <v>2.62</v>
      </c>
      <c r="J24" s="17">
        <f ca="1">ROUND(INDIRECT(ADDRESS(ROW()+(0), COLUMN()+(-3), 1))*INDIRECT(ADDRESS(ROW()+(0), COLUMN()+(-1), 1)), 2)</f>
        <v>1.83</v>
      </c>
      <c r="K24" s="17"/>
    </row>
    <row r="25" spans="1:11" ht="24.00" thickBot="1" customHeight="1">
      <c r="A25" s="14" t="s">
        <v>59</v>
      </c>
      <c r="B25" s="14"/>
      <c r="C25" s="15" t="s">
        <v>60</v>
      </c>
      <c r="D25" s="15"/>
      <c r="E25" s="14" t="s">
        <v>61</v>
      </c>
      <c r="F25" s="14"/>
      <c r="G25" s="16">
        <v>2</v>
      </c>
      <c r="H25" s="16"/>
      <c r="I25" s="17">
        <v>1.46</v>
      </c>
      <c r="J25" s="17">
        <f ca="1">ROUND(INDIRECT(ADDRESS(ROW()+(0), COLUMN()+(-3), 1))*INDIRECT(ADDRESS(ROW()+(0), COLUMN()+(-1), 1)), 2)</f>
        <v>2.92</v>
      </c>
      <c r="K25" s="17"/>
    </row>
    <row r="26" spans="1:11" ht="34.50" thickBot="1" customHeight="1">
      <c r="A26" s="14" t="s">
        <v>62</v>
      </c>
      <c r="B26" s="14"/>
      <c r="C26" s="15" t="s">
        <v>63</v>
      </c>
      <c r="D26" s="15"/>
      <c r="E26" s="14" t="s">
        <v>64</v>
      </c>
      <c r="F26" s="14"/>
      <c r="G26" s="16">
        <v>1.2</v>
      </c>
      <c r="H26" s="16"/>
      <c r="I26" s="17">
        <v>0.25</v>
      </c>
      <c r="J26" s="17">
        <f ca="1">ROUND(INDIRECT(ADDRESS(ROW()+(0), COLUMN()+(-3), 1))*INDIRECT(ADDRESS(ROW()+(0), COLUMN()+(-1), 1)), 2)</f>
        <v>0.3</v>
      </c>
      <c r="K26" s="17"/>
    </row>
    <row r="27" spans="1:11" ht="13.50" thickBot="1" customHeight="1">
      <c r="A27" s="14" t="s">
        <v>65</v>
      </c>
      <c r="B27" s="14"/>
      <c r="C27" s="15" t="s">
        <v>66</v>
      </c>
      <c r="D27" s="15"/>
      <c r="E27" s="14" t="s">
        <v>67</v>
      </c>
      <c r="F27" s="14"/>
      <c r="G27" s="16">
        <v>0.7</v>
      </c>
      <c r="H27" s="16"/>
      <c r="I27" s="17">
        <v>1.35</v>
      </c>
      <c r="J27" s="17">
        <f ca="1">ROUND(INDIRECT(ADDRESS(ROW()+(0), COLUMN()+(-3), 1))*INDIRECT(ADDRESS(ROW()+(0), COLUMN()+(-1), 1)), 2)</f>
        <v>0.95</v>
      </c>
      <c r="K27" s="17"/>
    </row>
    <row r="28" spans="1:11" ht="13.50" thickBot="1" customHeight="1">
      <c r="A28" s="14" t="s">
        <v>68</v>
      </c>
      <c r="B28" s="14"/>
      <c r="C28" s="15" t="s">
        <v>69</v>
      </c>
      <c r="D28" s="15"/>
      <c r="E28" s="14" t="s">
        <v>70</v>
      </c>
      <c r="F28" s="14"/>
      <c r="G28" s="16">
        <v>2</v>
      </c>
      <c r="H28" s="16"/>
      <c r="I28" s="17">
        <v>1.63</v>
      </c>
      <c r="J28" s="17">
        <f ca="1">ROUND(INDIRECT(ADDRESS(ROW()+(0), COLUMN()+(-3), 1))*INDIRECT(ADDRESS(ROW()+(0), COLUMN()+(-1), 1)), 2)</f>
        <v>3.26</v>
      </c>
      <c r="K28" s="17"/>
    </row>
    <row r="29" spans="1:11" ht="87.00" thickBot="1" customHeight="1">
      <c r="A29" s="14" t="s">
        <v>71</v>
      </c>
      <c r="B29" s="14"/>
      <c r="C29" s="15" t="s">
        <v>72</v>
      </c>
      <c r="D29" s="15"/>
      <c r="E29" s="14" t="s">
        <v>73</v>
      </c>
      <c r="F29" s="14"/>
      <c r="G29" s="16">
        <v>1</v>
      </c>
      <c r="H29" s="16"/>
      <c r="I29" s="17">
        <v>3.18</v>
      </c>
      <c r="J29" s="17">
        <f ca="1">ROUND(INDIRECT(ADDRESS(ROW()+(0), COLUMN()+(-3), 1))*INDIRECT(ADDRESS(ROW()+(0), COLUMN()+(-1), 1)), 2)</f>
        <v>3.18</v>
      </c>
      <c r="K29" s="17"/>
    </row>
    <row r="30" spans="1:11" ht="13.50" thickBot="1" customHeight="1">
      <c r="A30" s="14" t="s">
        <v>74</v>
      </c>
      <c r="B30" s="14"/>
      <c r="C30" s="15" t="s">
        <v>75</v>
      </c>
      <c r="D30" s="15"/>
      <c r="E30" s="14" t="s">
        <v>76</v>
      </c>
      <c r="F30" s="14"/>
      <c r="G30" s="16">
        <v>7</v>
      </c>
      <c r="H30" s="16"/>
      <c r="I30" s="17">
        <v>0.01</v>
      </c>
      <c r="J30" s="17">
        <f ca="1">ROUND(INDIRECT(ADDRESS(ROW()+(0), COLUMN()+(-3), 1))*INDIRECT(ADDRESS(ROW()+(0), COLUMN()+(-1), 1)), 2)</f>
        <v>0.07</v>
      </c>
      <c r="K30" s="17"/>
    </row>
    <row r="31" spans="1:11" ht="13.50" thickBot="1" customHeight="1">
      <c r="A31" s="14" t="s">
        <v>77</v>
      </c>
      <c r="B31" s="14"/>
      <c r="C31" s="15" t="s">
        <v>78</v>
      </c>
      <c r="D31" s="15"/>
      <c r="E31" s="14" t="s">
        <v>79</v>
      </c>
      <c r="F31" s="14"/>
      <c r="G31" s="16">
        <v>15</v>
      </c>
      <c r="H31" s="16"/>
      <c r="I31" s="17">
        <v>0.01</v>
      </c>
      <c r="J31" s="17">
        <f ca="1">ROUND(INDIRECT(ADDRESS(ROW()+(0), COLUMN()+(-3), 1))*INDIRECT(ADDRESS(ROW()+(0), COLUMN()+(-1), 1)), 2)</f>
        <v>0.15</v>
      </c>
      <c r="K31" s="17"/>
    </row>
    <row r="32" spans="1:11" ht="13.50" thickBot="1" customHeight="1">
      <c r="A32" s="14" t="s">
        <v>80</v>
      </c>
      <c r="B32" s="14"/>
      <c r="C32" s="15" t="s">
        <v>81</v>
      </c>
      <c r="D32" s="15"/>
      <c r="E32" s="14" t="s">
        <v>82</v>
      </c>
      <c r="F32" s="14"/>
      <c r="G32" s="16">
        <v>1.6</v>
      </c>
      <c r="H32" s="16"/>
      <c r="I32" s="17">
        <v>0.04</v>
      </c>
      <c r="J32" s="17">
        <f ca="1">ROUND(INDIRECT(ADDRESS(ROW()+(0), COLUMN()+(-3), 1))*INDIRECT(ADDRESS(ROW()+(0), COLUMN()+(-1), 1)), 2)</f>
        <v>0.06</v>
      </c>
      <c r="K32" s="17"/>
    </row>
    <row r="33" spans="1:11" ht="34.50" thickBot="1" customHeight="1">
      <c r="A33" s="14" t="s">
        <v>83</v>
      </c>
      <c r="B33" s="14"/>
      <c r="C33" s="15" t="s">
        <v>84</v>
      </c>
      <c r="D33" s="15"/>
      <c r="E33" s="14" t="s">
        <v>85</v>
      </c>
      <c r="F33" s="14"/>
      <c r="G33" s="16">
        <v>0.5</v>
      </c>
      <c r="H33" s="16"/>
      <c r="I33" s="17">
        <v>0.93</v>
      </c>
      <c r="J33" s="17">
        <f ca="1">ROUND(INDIRECT(ADDRESS(ROW()+(0), COLUMN()+(-3), 1))*INDIRECT(ADDRESS(ROW()+(0), COLUMN()+(-1), 1)), 2)</f>
        <v>0.47</v>
      </c>
      <c r="K33" s="17"/>
    </row>
    <row r="34" spans="1:11" ht="34.50" thickBot="1" customHeight="1">
      <c r="A34" s="14" t="s">
        <v>86</v>
      </c>
      <c r="B34" s="14"/>
      <c r="C34" s="15" t="s">
        <v>87</v>
      </c>
      <c r="D34" s="15"/>
      <c r="E34" s="14" t="s">
        <v>88</v>
      </c>
      <c r="F34" s="14"/>
      <c r="G34" s="16">
        <v>0.1</v>
      </c>
      <c r="H34" s="16"/>
      <c r="I34" s="17">
        <v>0.45</v>
      </c>
      <c r="J34" s="17">
        <f ca="1">ROUND(INDIRECT(ADDRESS(ROW()+(0), COLUMN()+(-3), 1))*INDIRECT(ADDRESS(ROW()+(0), COLUMN()+(-1), 1)), 2)</f>
        <v>0.05</v>
      </c>
      <c r="K34" s="17"/>
    </row>
    <row r="35" spans="1:11" ht="13.50" thickBot="1" customHeight="1">
      <c r="A35" s="14" t="s">
        <v>89</v>
      </c>
      <c r="B35" s="14"/>
      <c r="C35" s="15" t="s">
        <v>90</v>
      </c>
      <c r="D35" s="15"/>
      <c r="E35" s="14" t="s">
        <v>91</v>
      </c>
      <c r="F35" s="14"/>
      <c r="G35" s="16">
        <v>0.46</v>
      </c>
      <c r="H35" s="16"/>
      <c r="I35" s="17">
        <v>1.57</v>
      </c>
      <c r="J35" s="17">
        <f ca="1">ROUND(INDIRECT(ADDRESS(ROW()+(0), COLUMN()+(-3), 1))*INDIRECT(ADDRESS(ROW()+(0), COLUMN()+(-1), 1)), 2)</f>
        <v>0.72</v>
      </c>
      <c r="K35" s="17"/>
    </row>
    <row r="36" spans="1:11" ht="13.50" thickBot="1" customHeight="1">
      <c r="A36" s="14" t="s">
        <v>92</v>
      </c>
      <c r="B36" s="14"/>
      <c r="C36" s="15" t="s">
        <v>93</v>
      </c>
      <c r="D36" s="15"/>
      <c r="E36" s="14" t="s">
        <v>94</v>
      </c>
      <c r="F36" s="14"/>
      <c r="G36" s="16">
        <v>1.39</v>
      </c>
      <c r="H36" s="16"/>
      <c r="I36" s="17">
        <v>0.98</v>
      </c>
      <c r="J36" s="17">
        <f ca="1">ROUND(INDIRECT(ADDRESS(ROW()+(0), COLUMN()+(-3), 1))*INDIRECT(ADDRESS(ROW()+(0), COLUMN()+(-1), 1)), 2)</f>
        <v>1.36</v>
      </c>
      <c r="K36" s="17"/>
    </row>
    <row r="37" spans="1:11" ht="24.00" thickBot="1" customHeight="1">
      <c r="A37" s="14" t="s">
        <v>95</v>
      </c>
      <c r="B37" s="14"/>
      <c r="C37" s="15" t="s">
        <v>96</v>
      </c>
      <c r="D37" s="15"/>
      <c r="E37" s="14" t="s">
        <v>97</v>
      </c>
      <c r="F37" s="14"/>
      <c r="G37" s="16">
        <v>0.35</v>
      </c>
      <c r="H37" s="16"/>
      <c r="I37" s="17">
        <v>2.79</v>
      </c>
      <c r="J37" s="17">
        <f ca="1">ROUND(INDIRECT(ADDRESS(ROW()+(0), COLUMN()+(-3), 1))*INDIRECT(ADDRESS(ROW()+(0), COLUMN()+(-1), 1)), 2)</f>
        <v>0.98</v>
      </c>
      <c r="K37" s="17"/>
    </row>
    <row r="38" spans="1:11" ht="24.00" thickBot="1" customHeight="1">
      <c r="A38" s="14" t="s">
        <v>98</v>
      </c>
      <c r="B38" s="14"/>
      <c r="C38" s="15" t="s">
        <v>99</v>
      </c>
      <c r="D38" s="15"/>
      <c r="E38" s="14" t="s">
        <v>100</v>
      </c>
      <c r="F38" s="14"/>
      <c r="G38" s="16">
        <v>2</v>
      </c>
      <c r="H38" s="16"/>
      <c r="I38" s="17">
        <v>3.32</v>
      </c>
      <c r="J38" s="17">
        <f ca="1">ROUND(INDIRECT(ADDRESS(ROW()+(0), COLUMN()+(-3), 1))*INDIRECT(ADDRESS(ROW()+(0), COLUMN()+(-1), 1)), 2)</f>
        <v>6.64</v>
      </c>
      <c r="K38" s="17"/>
    </row>
    <row r="39" spans="1:11" ht="66.00" thickBot="1" customHeight="1">
      <c r="A39" s="14" t="s">
        <v>101</v>
      </c>
      <c r="B39" s="14"/>
      <c r="C39" s="15" t="s">
        <v>102</v>
      </c>
      <c r="D39" s="15"/>
      <c r="E39" s="14" t="s">
        <v>103</v>
      </c>
      <c r="F39" s="14"/>
      <c r="G39" s="16">
        <v>1.1</v>
      </c>
      <c r="H39" s="16"/>
      <c r="I39" s="17">
        <v>4.37</v>
      </c>
      <c r="J39" s="17">
        <f ca="1">ROUND(INDIRECT(ADDRESS(ROW()+(0), COLUMN()+(-3), 1))*INDIRECT(ADDRESS(ROW()+(0), COLUMN()+(-1), 1)), 2)</f>
        <v>4.81</v>
      </c>
      <c r="K39" s="17"/>
    </row>
    <row r="40" spans="1:11" ht="24.00" thickBot="1" customHeight="1">
      <c r="A40" s="14" t="s">
        <v>104</v>
      </c>
      <c r="B40" s="14"/>
      <c r="C40" s="15" t="s">
        <v>105</v>
      </c>
      <c r="D40" s="15"/>
      <c r="E40" s="14" t="s">
        <v>106</v>
      </c>
      <c r="F40" s="14"/>
      <c r="G40" s="16">
        <v>2.78</v>
      </c>
      <c r="H40" s="16"/>
      <c r="I40" s="17">
        <v>0.5</v>
      </c>
      <c r="J40" s="17">
        <f ca="1">ROUND(INDIRECT(ADDRESS(ROW()+(0), COLUMN()+(-3), 1))*INDIRECT(ADDRESS(ROW()+(0), COLUMN()+(-1), 1)), 2)</f>
        <v>1.39</v>
      </c>
      <c r="K40" s="17"/>
    </row>
    <row r="41" spans="1:11" ht="24.00" thickBot="1" customHeight="1">
      <c r="A41" s="14" t="s">
        <v>107</v>
      </c>
      <c r="B41" s="14"/>
      <c r="C41" s="15" t="s">
        <v>108</v>
      </c>
      <c r="D41" s="15"/>
      <c r="E41" s="14" t="s">
        <v>109</v>
      </c>
      <c r="F41" s="14"/>
      <c r="G41" s="16">
        <v>0.92</v>
      </c>
      <c r="H41" s="16"/>
      <c r="I41" s="17">
        <v>0.36</v>
      </c>
      <c r="J41" s="17">
        <f ca="1">ROUND(INDIRECT(ADDRESS(ROW()+(0), COLUMN()+(-3), 1))*INDIRECT(ADDRESS(ROW()+(0), COLUMN()+(-1), 1)), 2)</f>
        <v>0.33</v>
      </c>
      <c r="K41" s="17"/>
    </row>
    <row r="42" spans="1:11" ht="13.50" thickBot="1" customHeight="1">
      <c r="A42" s="14" t="s">
        <v>110</v>
      </c>
      <c r="B42" s="14"/>
      <c r="C42" s="15" t="s">
        <v>111</v>
      </c>
      <c r="D42" s="15"/>
      <c r="E42" s="14" t="s">
        <v>112</v>
      </c>
      <c r="F42" s="14"/>
      <c r="G42" s="16">
        <v>1.1</v>
      </c>
      <c r="H42" s="16"/>
      <c r="I42" s="17">
        <v>1.61</v>
      </c>
      <c r="J42" s="17">
        <f ca="1">ROUND(INDIRECT(ADDRESS(ROW()+(0), COLUMN()+(-3), 1))*INDIRECT(ADDRESS(ROW()+(0), COLUMN()+(-1), 1)), 2)</f>
        <v>1.77</v>
      </c>
      <c r="K42" s="17"/>
    </row>
    <row r="43" spans="1:11" ht="13.50" thickBot="1" customHeight="1">
      <c r="A43" s="14" t="s">
        <v>113</v>
      </c>
      <c r="B43" s="14"/>
      <c r="C43" s="15" t="s">
        <v>114</v>
      </c>
      <c r="D43" s="15"/>
      <c r="E43" s="14" t="s">
        <v>115</v>
      </c>
      <c r="F43" s="14"/>
      <c r="G43" s="16">
        <v>6.3</v>
      </c>
      <c r="H43" s="16"/>
      <c r="I43" s="17">
        <v>1.31</v>
      </c>
      <c r="J43" s="17">
        <f ca="1">ROUND(INDIRECT(ADDRESS(ROW()+(0), COLUMN()+(-3), 1))*INDIRECT(ADDRESS(ROW()+(0), COLUMN()+(-1), 1)), 2)</f>
        <v>8.25</v>
      </c>
      <c r="K43" s="17"/>
    </row>
    <row r="44" spans="1:11" ht="13.50" thickBot="1" customHeight="1">
      <c r="A44" s="14" t="s">
        <v>116</v>
      </c>
      <c r="B44" s="14"/>
      <c r="C44" s="15" t="s">
        <v>117</v>
      </c>
      <c r="D44" s="15"/>
      <c r="E44" s="14" t="s">
        <v>118</v>
      </c>
      <c r="F44" s="14"/>
      <c r="G44" s="16">
        <v>0.2</v>
      </c>
      <c r="H44" s="16"/>
      <c r="I44" s="17">
        <v>3.37</v>
      </c>
      <c r="J44" s="17">
        <f ca="1">ROUND(INDIRECT(ADDRESS(ROW()+(0), COLUMN()+(-3), 1))*INDIRECT(ADDRESS(ROW()+(0), COLUMN()+(-1), 1)), 2)</f>
        <v>0.67</v>
      </c>
      <c r="K44" s="17"/>
    </row>
    <row r="45" spans="1:11" ht="13.50" thickBot="1" customHeight="1">
      <c r="A45" s="14" t="s">
        <v>119</v>
      </c>
      <c r="B45" s="14"/>
      <c r="C45" s="15" t="s">
        <v>120</v>
      </c>
      <c r="D45" s="15"/>
      <c r="E45" s="14" t="s">
        <v>121</v>
      </c>
      <c r="F45" s="14"/>
      <c r="G45" s="16">
        <v>0.3</v>
      </c>
      <c r="H45" s="16"/>
      <c r="I45" s="17">
        <v>8.38</v>
      </c>
      <c r="J45" s="17">
        <f ca="1">ROUND(INDIRECT(ADDRESS(ROW()+(0), COLUMN()+(-3), 1))*INDIRECT(ADDRESS(ROW()+(0), COLUMN()+(-1), 1)), 2)</f>
        <v>2.51</v>
      </c>
      <c r="K45" s="17"/>
    </row>
    <row r="46" spans="1:11" ht="24.00" thickBot="1" customHeight="1">
      <c r="A46" s="14" t="s">
        <v>122</v>
      </c>
      <c r="B46" s="14"/>
      <c r="C46" s="15" t="s">
        <v>123</v>
      </c>
      <c r="D46" s="15"/>
      <c r="E46" s="14" t="s">
        <v>124</v>
      </c>
      <c r="F46" s="14"/>
      <c r="G46" s="16">
        <v>0.17</v>
      </c>
      <c r="H46" s="16"/>
      <c r="I46" s="17">
        <v>0.83</v>
      </c>
      <c r="J46" s="17">
        <f ca="1">ROUND(INDIRECT(ADDRESS(ROW()+(0), COLUMN()+(-3), 1))*INDIRECT(ADDRESS(ROW()+(0), COLUMN()+(-1), 1)), 2)</f>
        <v>0.14</v>
      </c>
      <c r="K46" s="17"/>
    </row>
    <row r="47" spans="1:11" ht="34.50" thickBot="1" customHeight="1">
      <c r="A47" s="14" t="s">
        <v>125</v>
      </c>
      <c r="B47" s="14"/>
      <c r="C47" s="15" t="s">
        <v>126</v>
      </c>
      <c r="D47" s="15"/>
      <c r="E47" s="14" t="s">
        <v>127</v>
      </c>
      <c r="F47" s="14"/>
      <c r="G47" s="16">
        <v>1.5</v>
      </c>
      <c r="H47" s="16"/>
      <c r="I47" s="17">
        <v>1.09</v>
      </c>
      <c r="J47" s="17">
        <f ca="1">ROUND(INDIRECT(ADDRESS(ROW()+(0), COLUMN()+(-3), 1))*INDIRECT(ADDRESS(ROW()+(0), COLUMN()+(-1), 1)), 2)</f>
        <v>1.64</v>
      </c>
      <c r="K47" s="17"/>
    </row>
    <row r="48" spans="1:11" ht="13.50" thickBot="1" customHeight="1">
      <c r="A48" s="14" t="s">
        <v>128</v>
      </c>
      <c r="B48" s="14"/>
      <c r="C48" s="15" t="s">
        <v>129</v>
      </c>
      <c r="D48" s="15"/>
      <c r="E48" s="14" t="s">
        <v>130</v>
      </c>
      <c r="F48" s="14"/>
      <c r="G48" s="16">
        <v>0.941</v>
      </c>
      <c r="H48" s="16"/>
      <c r="I48" s="17">
        <v>23.31</v>
      </c>
      <c r="J48" s="17">
        <f ca="1">ROUND(INDIRECT(ADDRESS(ROW()+(0), COLUMN()+(-3), 1))*INDIRECT(ADDRESS(ROW()+(0), COLUMN()+(-1), 1)), 2)</f>
        <v>21.93</v>
      </c>
      <c r="K48" s="17"/>
    </row>
    <row r="49" spans="1:11" ht="13.50" thickBot="1" customHeight="1">
      <c r="A49" s="14" t="s">
        <v>131</v>
      </c>
      <c r="B49" s="14"/>
      <c r="C49" s="15" t="s">
        <v>132</v>
      </c>
      <c r="D49" s="15"/>
      <c r="E49" s="14" t="s">
        <v>133</v>
      </c>
      <c r="F49" s="14"/>
      <c r="G49" s="16">
        <v>0.751</v>
      </c>
      <c r="H49" s="16"/>
      <c r="I49" s="17">
        <v>22.13</v>
      </c>
      <c r="J49" s="17">
        <f ca="1">ROUND(INDIRECT(ADDRESS(ROW()+(0), COLUMN()+(-3), 1))*INDIRECT(ADDRESS(ROW()+(0), COLUMN()+(-1), 1)), 2)</f>
        <v>16.62</v>
      </c>
      <c r="K49" s="17"/>
    </row>
    <row r="50" spans="1:11" ht="13.50" thickBot="1" customHeight="1">
      <c r="A50" s="14" t="s">
        <v>134</v>
      </c>
      <c r="B50" s="14"/>
      <c r="C50" s="15" t="s">
        <v>135</v>
      </c>
      <c r="D50" s="15"/>
      <c r="E50" s="14" t="s">
        <v>136</v>
      </c>
      <c r="F50" s="14"/>
      <c r="G50" s="16">
        <v>1.542</v>
      </c>
      <c r="H50" s="16"/>
      <c r="I50" s="17">
        <v>23.31</v>
      </c>
      <c r="J50" s="17">
        <f ca="1">ROUND(INDIRECT(ADDRESS(ROW()+(0), COLUMN()+(-3), 1))*INDIRECT(ADDRESS(ROW()+(0), COLUMN()+(-1), 1)), 2)</f>
        <v>35.94</v>
      </c>
      <c r="K50" s="17"/>
    </row>
    <row r="51" spans="1:11" ht="13.50" thickBot="1" customHeight="1">
      <c r="A51" s="14" t="s">
        <v>137</v>
      </c>
      <c r="B51" s="14"/>
      <c r="C51" s="15" t="s">
        <v>138</v>
      </c>
      <c r="D51" s="15"/>
      <c r="E51" s="14" t="s">
        <v>139</v>
      </c>
      <c r="F51" s="14"/>
      <c r="G51" s="16">
        <v>1.659</v>
      </c>
      <c r="H51" s="16"/>
      <c r="I51" s="17">
        <v>22.13</v>
      </c>
      <c r="J51" s="17">
        <f ca="1">ROUND(INDIRECT(ADDRESS(ROW()+(0), COLUMN()+(-3), 1))*INDIRECT(ADDRESS(ROW()+(0), COLUMN()+(-1), 1)), 2)</f>
        <v>36.71</v>
      </c>
      <c r="K51" s="17"/>
    </row>
    <row r="52" spans="1:11" ht="13.50" thickBot="1" customHeight="1">
      <c r="A52" s="14" t="s">
        <v>140</v>
      </c>
      <c r="B52" s="14"/>
      <c r="C52" s="15" t="s">
        <v>141</v>
      </c>
      <c r="D52" s="15"/>
      <c r="E52" s="14" t="s">
        <v>142</v>
      </c>
      <c r="F52" s="14"/>
      <c r="G52" s="16">
        <v>0.641</v>
      </c>
      <c r="H52" s="16"/>
      <c r="I52" s="17">
        <v>23.31</v>
      </c>
      <c r="J52" s="17">
        <f ca="1">ROUND(INDIRECT(ADDRESS(ROW()+(0), COLUMN()+(-3), 1))*INDIRECT(ADDRESS(ROW()+(0), COLUMN()+(-1), 1)), 2)</f>
        <v>14.94</v>
      </c>
      <c r="K52" s="17"/>
    </row>
    <row r="53" spans="1:11" ht="13.50" thickBot="1" customHeight="1">
      <c r="A53" s="14" t="s">
        <v>143</v>
      </c>
      <c r="B53" s="14"/>
      <c r="C53" s="18" t="s">
        <v>144</v>
      </c>
      <c r="D53" s="18"/>
      <c r="E53" s="19" t="s">
        <v>145</v>
      </c>
      <c r="F53" s="19"/>
      <c r="G53" s="20">
        <v>0.641</v>
      </c>
      <c r="H53" s="20"/>
      <c r="I53" s="21">
        <v>22.13</v>
      </c>
      <c r="J53" s="21">
        <f ca="1">ROUND(INDIRECT(ADDRESS(ROW()+(0), COLUMN()+(-3), 1))*INDIRECT(ADDRESS(ROW()+(0), COLUMN()+(-1), 1)), 2)</f>
        <v>14.19</v>
      </c>
      <c r="K53" s="21"/>
    </row>
    <row r="54" spans="1:11" ht="13.50" thickBot="1" customHeight="1">
      <c r="A54" s="19"/>
      <c r="B54" s="19"/>
      <c r="C54" s="22" t="s">
        <v>146</v>
      </c>
      <c r="D54" s="22"/>
      <c r="E54" s="5" t="s">
        <v>147</v>
      </c>
      <c r="F54" s="5"/>
      <c r="G54" s="23">
        <v>2</v>
      </c>
      <c r="H54" s="23"/>
      <c r="I5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 2)</f>
        <v>299.58</v>
      </c>
      <c r="J54" s="24">
        <f ca="1">ROUND(INDIRECT(ADDRESS(ROW()+(0), COLUMN()+(-3), 1))*INDIRECT(ADDRESS(ROW()+(0), COLUMN()+(-1), 1))/100, 2)</f>
        <v>5.99</v>
      </c>
      <c r="K54" s="24"/>
    </row>
    <row r="55" spans="1:11" ht="13.50" thickBot="1" customHeight="1">
      <c r="A55" s="25" t="s">
        <v>148</v>
      </c>
      <c r="B55" s="25"/>
      <c r="C55" s="26"/>
      <c r="D55" s="26"/>
      <c r="E55" s="26"/>
      <c r="F55" s="26"/>
      <c r="G55" s="27"/>
      <c r="H55" s="27"/>
      <c r="I55" s="25" t="s">
        <v>149</v>
      </c>
      <c r="J5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 2)</f>
        <v>305.57</v>
      </c>
      <c r="K55" s="28"/>
    </row>
    <row r="58" spans="1:11" ht="13.50" thickBot="1" customHeight="1">
      <c r="A58" s="29" t="s">
        <v>150</v>
      </c>
      <c r="B58" s="29"/>
      <c r="C58" s="29"/>
      <c r="D58" s="29"/>
      <c r="E58" s="29"/>
      <c r="F58" s="29" t="s">
        <v>151</v>
      </c>
      <c r="G58" s="29"/>
      <c r="H58" s="29" t="s">
        <v>152</v>
      </c>
      <c r="I58" s="29"/>
      <c r="J58" s="29"/>
      <c r="K58" s="29" t="s">
        <v>153</v>
      </c>
    </row>
    <row r="59" spans="1:11" ht="13.50" thickBot="1" customHeight="1">
      <c r="A59" s="30" t="s">
        <v>154</v>
      </c>
      <c r="B59" s="30"/>
      <c r="C59" s="30"/>
      <c r="D59" s="30"/>
      <c r="E59" s="30"/>
      <c r="F59" s="31">
        <v>1.07202e+006</v>
      </c>
      <c r="G59" s="31"/>
      <c r="H59" s="31">
        <v>1.07202e+006</v>
      </c>
      <c r="I59" s="31"/>
      <c r="J59" s="31"/>
      <c r="K59" s="31" t="s">
        <v>155</v>
      </c>
    </row>
    <row r="60" spans="1:11" ht="24.00" thickBot="1" customHeight="1">
      <c r="A60" s="32" t="s">
        <v>156</v>
      </c>
      <c r="B60" s="32"/>
      <c r="C60" s="32"/>
      <c r="D60" s="32"/>
      <c r="E60" s="32"/>
      <c r="F60" s="33"/>
      <c r="G60" s="33"/>
      <c r="H60" s="33"/>
      <c r="I60" s="33"/>
      <c r="J60" s="33"/>
      <c r="K60" s="33"/>
    </row>
    <row r="61" spans="1:11" ht="13.50" thickBot="1" customHeight="1">
      <c r="A61" s="30" t="s">
        <v>157</v>
      </c>
      <c r="B61" s="30"/>
      <c r="C61" s="30"/>
      <c r="D61" s="30"/>
      <c r="E61" s="30"/>
      <c r="F61" s="31">
        <v>112006</v>
      </c>
      <c r="G61" s="31"/>
      <c r="H61" s="31">
        <v>112007</v>
      </c>
      <c r="I61" s="31"/>
      <c r="J61" s="31"/>
      <c r="K61" s="31" t="s">
        <v>158</v>
      </c>
    </row>
    <row r="62" spans="1:11" ht="24.00" thickBot="1" customHeight="1">
      <c r="A62" s="34" t="s">
        <v>159</v>
      </c>
      <c r="B62" s="34"/>
      <c r="C62" s="34"/>
      <c r="D62" s="34"/>
      <c r="E62" s="34"/>
      <c r="F62" s="35"/>
      <c r="G62" s="35"/>
      <c r="H62" s="35"/>
      <c r="I62" s="35"/>
      <c r="J62" s="35"/>
      <c r="K62" s="35"/>
    </row>
    <row r="63" spans="1:11" ht="13.50" thickBot="1" customHeight="1">
      <c r="A63" s="32" t="s">
        <v>160</v>
      </c>
      <c r="B63" s="32"/>
      <c r="C63" s="32"/>
      <c r="D63" s="32"/>
      <c r="E63" s="32"/>
      <c r="F63" s="33">
        <v>112007</v>
      </c>
      <c r="G63" s="33"/>
      <c r="H63" s="33">
        <v>112007</v>
      </c>
      <c r="I63" s="33"/>
      <c r="J63" s="33"/>
      <c r="K63" s="33"/>
    </row>
    <row r="64" spans="1:11" ht="13.50" thickBot="1" customHeight="1">
      <c r="A64" s="30" t="s">
        <v>161</v>
      </c>
      <c r="B64" s="30"/>
      <c r="C64" s="30"/>
      <c r="D64" s="30"/>
      <c r="E64" s="30"/>
      <c r="F64" s="31">
        <v>162010</v>
      </c>
      <c r="G64" s="31"/>
      <c r="H64" s="31">
        <v>1.12201e+006</v>
      </c>
      <c r="I64" s="31"/>
      <c r="J64" s="31"/>
      <c r="K64" s="31" t="s">
        <v>162</v>
      </c>
    </row>
    <row r="65" spans="1:11" ht="13.50" thickBot="1" customHeight="1">
      <c r="A65" s="32" t="s">
        <v>163</v>
      </c>
      <c r="B65" s="32"/>
      <c r="C65" s="32"/>
      <c r="D65" s="32"/>
      <c r="E65" s="32"/>
      <c r="F65" s="33"/>
      <c r="G65" s="33"/>
      <c r="H65" s="33"/>
      <c r="I65" s="33"/>
      <c r="J65" s="33"/>
      <c r="K65" s="33"/>
    </row>
    <row r="66" spans="1:11" ht="13.50" thickBot="1" customHeight="1">
      <c r="A66" s="30" t="s">
        <v>164</v>
      </c>
      <c r="B66" s="30"/>
      <c r="C66" s="30"/>
      <c r="D66" s="30"/>
      <c r="E66" s="30"/>
      <c r="F66" s="31">
        <v>132006</v>
      </c>
      <c r="G66" s="31"/>
      <c r="H66" s="31">
        <v>132007</v>
      </c>
      <c r="I66" s="31"/>
      <c r="J66" s="31"/>
      <c r="K66" s="31" t="s">
        <v>165</v>
      </c>
    </row>
    <row r="67" spans="1:11" ht="13.50" thickBot="1" customHeight="1">
      <c r="A67" s="34" t="s">
        <v>166</v>
      </c>
      <c r="B67" s="34"/>
      <c r="C67" s="34"/>
      <c r="D67" s="34"/>
      <c r="E67" s="34"/>
      <c r="F67" s="35"/>
      <c r="G67" s="35"/>
      <c r="H67" s="35"/>
      <c r="I67" s="35"/>
      <c r="J67" s="35"/>
      <c r="K67" s="35"/>
    </row>
    <row r="68" spans="1:11" ht="13.50" thickBot="1" customHeight="1">
      <c r="A68" s="32" t="s">
        <v>167</v>
      </c>
      <c r="B68" s="32"/>
      <c r="C68" s="32"/>
      <c r="D68" s="32"/>
      <c r="E68" s="32"/>
      <c r="F68" s="33">
        <v>112007</v>
      </c>
      <c r="G68" s="33"/>
      <c r="H68" s="33">
        <v>112007</v>
      </c>
      <c r="I68" s="33"/>
      <c r="J68" s="33"/>
      <c r="K68" s="33"/>
    </row>
    <row r="69" spans="1:11" ht="13.50" thickBot="1" customHeight="1">
      <c r="A69" s="30" t="s">
        <v>168</v>
      </c>
      <c r="B69" s="30"/>
      <c r="C69" s="30"/>
      <c r="D69" s="30"/>
      <c r="E69" s="30"/>
      <c r="F69" s="31">
        <v>142011</v>
      </c>
      <c r="G69" s="31"/>
      <c r="H69" s="31">
        <v>142012</v>
      </c>
      <c r="I69" s="31"/>
      <c r="J69" s="31"/>
      <c r="K69" s="31" t="s">
        <v>169</v>
      </c>
    </row>
    <row r="70" spans="1:11" ht="24.00" thickBot="1" customHeight="1">
      <c r="A70" s="32" t="s">
        <v>170</v>
      </c>
      <c r="B70" s="32"/>
      <c r="C70" s="32"/>
      <c r="D70" s="32"/>
      <c r="E70" s="32"/>
      <c r="F70" s="33"/>
      <c r="G70" s="33"/>
      <c r="H70" s="33"/>
      <c r="I70" s="33"/>
      <c r="J70" s="33"/>
      <c r="K70" s="33"/>
    </row>
    <row r="73" spans="1:1" ht="33.75" thickBot="1" customHeight="1">
      <c r="A73" s="1" t="s">
        <v>171</v>
      </c>
      <c r="B73" s="1"/>
      <c r="C73" s="1"/>
      <c r="D73" s="1"/>
      <c r="E73" s="1"/>
      <c r="F73" s="1"/>
      <c r="G73" s="1"/>
      <c r="H73" s="1"/>
      <c r="I73" s="1"/>
      <c r="J73" s="1"/>
      <c r="K73" s="1"/>
    </row>
    <row r="74" spans="1:1" ht="33.75" thickBot="1" customHeight="1">
      <c r="A74" s="1" t="s">
        <v>172</v>
      </c>
      <c r="B74" s="1"/>
      <c r="C74" s="1"/>
      <c r="D74" s="1"/>
      <c r="E74" s="1"/>
      <c r="F74" s="1"/>
      <c r="G74" s="1"/>
      <c r="H74" s="1"/>
      <c r="I74" s="1"/>
      <c r="J74" s="1"/>
      <c r="K74" s="1"/>
    </row>
    <row r="75" spans="1:1" ht="33.75" thickBot="1" customHeight="1">
      <c r="A75" s="1" t="s">
        <v>173</v>
      </c>
      <c r="B75" s="1"/>
      <c r="C75" s="1"/>
      <c r="D75" s="1"/>
      <c r="E75" s="1"/>
      <c r="F75" s="1"/>
      <c r="G75" s="1"/>
      <c r="H75" s="1"/>
      <c r="I75" s="1"/>
      <c r="J75" s="1"/>
      <c r="K75" s="1"/>
    </row>
  </sheetData>
  <mergeCells count="2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B36"/>
    <mergeCell ref="C36:D36"/>
    <mergeCell ref="E36:F36"/>
    <mergeCell ref="G36:H36"/>
    <mergeCell ref="J36:K36"/>
    <mergeCell ref="A37:B37"/>
    <mergeCell ref="C37:D37"/>
    <mergeCell ref="E37:F37"/>
    <mergeCell ref="G37:H37"/>
    <mergeCell ref="J37:K37"/>
    <mergeCell ref="A38:B38"/>
    <mergeCell ref="C38:D38"/>
    <mergeCell ref="E38:F38"/>
    <mergeCell ref="G38:H38"/>
    <mergeCell ref="J38:K38"/>
    <mergeCell ref="A39:B39"/>
    <mergeCell ref="C39:D39"/>
    <mergeCell ref="E39:F39"/>
    <mergeCell ref="G39:H39"/>
    <mergeCell ref="J39:K39"/>
    <mergeCell ref="A40:B40"/>
    <mergeCell ref="C40:D40"/>
    <mergeCell ref="E40:F40"/>
    <mergeCell ref="G40:H40"/>
    <mergeCell ref="J40:K40"/>
    <mergeCell ref="A41:B41"/>
    <mergeCell ref="C41:D41"/>
    <mergeCell ref="E41:F41"/>
    <mergeCell ref="G41:H41"/>
    <mergeCell ref="J41:K41"/>
    <mergeCell ref="A42:B42"/>
    <mergeCell ref="C42:D42"/>
    <mergeCell ref="E42:F42"/>
    <mergeCell ref="G42:H42"/>
    <mergeCell ref="J42:K42"/>
    <mergeCell ref="A43:B43"/>
    <mergeCell ref="C43:D43"/>
    <mergeCell ref="E43:F43"/>
    <mergeCell ref="G43:H43"/>
    <mergeCell ref="J43:K43"/>
    <mergeCell ref="A44:B44"/>
    <mergeCell ref="C44:D44"/>
    <mergeCell ref="E44:F44"/>
    <mergeCell ref="G44:H44"/>
    <mergeCell ref="J44:K44"/>
    <mergeCell ref="A45:B45"/>
    <mergeCell ref="C45:D45"/>
    <mergeCell ref="E45:F45"/>
    <mergeCell ref="G45:H45"/>
    <mergeCell ref="J45:K45"/>
    <mergeCell ref="A46:B46"/>
    <mergeCell ref="C46:D46"/>
    <mergeCell ref="E46:F46"/>
    <mergeCell ref="G46:H46"/>
    <mergeCell ref="J46:K46"/>
    <mergeCell ref="A47:B47"/>
    <mergeCell ref="C47:D47"/>
    <mergeCell ref="E47:F47"/>
    <mergeCell ref="G47:H47"/>
    <mergeCell ref="J47:K47"/>
    <mergeCell ref="A48:B48"/>
    <mergeCell ref="C48:D48"/>
    <mergeCell ref="E48:F48"/>
    <mergeCell ref="G48:H48"/>
    <mergeCell ref="J48:K48"/>
    <mergeCell ref="A49:B49"/>
    <mergeCell ref="C49:D49"/>
    <mergeCell ref="E49:F49"/>
    <mergeCell ref="G49:H49"/>
    <mergeCell ref="J49:K49"/>
    <mergeCell ref="A50:B50"/>
    <mergeCell ref="C50:D50"/>
    <mergeCell ref="E50:F50"/>
    <mergeCell ref="G50:H50"/>
    <mergeCell ref="J50:K50"/>
    <mergeCell ref="A51:B51"/>
    <mergeCell ref="C51:D51"/>
    <mergeCell ref="E51:F51"/>
    <mergeCell ref="G51:H51"/>
    <mergeCell ref="J51:K51"/>
    <mergeCell ref="A52:B52"/>
    <mergeCell ref="C52:D52"/>
    <mergeCell ref="E52:F52"/>
    <mergeCell ref="G52:H52"/>
    <mergeCell ref="J52:K52"/>
    <mergeCell ref="A53:B53"/>
    <mergeCell ref="C53:D53"/>
    <mergeCell ref="E53:F53"/>
    <mergeCell ref="G53:H53"/>
    <mergeCell ref="J53:K53"/>
    <mergeCell ref="A54:B54"/>
    <mergeCell ref="C54:D54"/>
    <mergeCell ref="E54:F54"/>
    <mergeCell ref="G54:H54"/>
    <mergeCell ref="J54:K54"/>
    <mergeCell ref="A55:F55"/>
    <mergeCell ref="G55:H55"/>
    <mergeCell ref="J55:K55"/>
    <mergeCell ref="A58:E58"/>
    <mergeCell ref="F58:G58"/>
    <mergeCell ref="H58:J58"/>
    <mergeCell ref="A59:E59"/>
    <mergeCell ref="F59:G60"/>
    <mergeCell ref="H59:J60"/>
    <mergeCell ref="K59:K60"/>
    <mergeCell ref="A60:E60"/>
    <mergeCell ref="A61:E61"/>
    <mergeCell ref="F61:G61"/>
    <mergeCell ref="H61:J61"/>
    <mergeCell ref="K61:K63"/>
    <mergeCell ref="A62:E62"/>
    <mergeCell ref="F62:G62"/>
    <mergeCell ref="H62:J62"/>
    <mergeCell ref="A63:E63"/>
    <mergeCell ref="F63:G63"/>
    <mergeCell ref="H63:J63"/>
    <mergeCell ref="A64:E64"/>
    <mergeCell ref="F64:G65"/>
    <mergeCell ref="H64:J65"/>
    <mergeCell ref="K64:K65"/>
    <mergeCell ref="A65:E65"/>
    <mergeCell ref="A66:E66"/>
    <mergeCell ref="F66:G66"/>
    <mergeCell ref="H66:J66"/>
    <mergeCell ref="K66:K68"/>
    <mergeCell ref="A67:E67"/>
    <mergeCell ref="F67:G67"/>
    <mergeCell ref="H67:J67"/>
    <mergeCell ref="A68:E68"/>
    <mergeCell ref="F68:G68"/>
    <mergeCell ref="H68:J68"/>
    <mergeCell ref="A69:E69"/>
    <mergeCell ref="F69:G70"/>
    <mergeCell ref="H69:J70"/>
    <mergeCell ref="K69:K70"/>
    <mergeCell ref="A70:E70"/>
    <mergeCell ref="A73:K73"/>
    <mergeCell ref="A74:K74"/>
    <mergeCell ref="A75:K75"/>
  </mergeCells>
  <pageMargins left="0.147638" right="0.147638" top="0.206693" bottom="0.206693" header="0.0" footer="0.0"/>
  <pageSetup paperSize="9" orientation="portrait"/>
  <rowBreaks count="0" manualBreakCount="0">
    </rowBreaks>
</worksheet>
</file>