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<sst xmlns="http://schemas.openxmlformats.org/spreadsheetml/2006/main" count="76" uniqueCount="76">
  <si>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</si>
  <si>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</si>
  <si>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</si>
  <si>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</si>
  <si>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70 mm de espessura e 1000x500 mm, fixado ao suporte com argamassa cola StarContact "BAUMIT" e fixações mecânicas com bucha de expansão de fibra de vidro reforçada com poliamida, StarTrack Red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</si>
  <si>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</si>
  <si>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</si>
  <si>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</si>
  <si>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</si>
  <si>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</si>
  <si>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</si>
  <si>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mt28bau115d</t>
  </si>
  <si>
    <t xml:space="preserve">m</t>
  </si>
  <si>
    <t xml:space="preserve">Perfil de arranque SockelProfil "BAUMIT", de alumínio, em "U", de 70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</si>
  <si>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</si>
  <si>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</si>
  <si>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</si>
  <si>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mt16bau010d</t>
  </si>
  <si>
    <t xml:space="preserve">m²</t>
  </si>
  <si>
    <t xml:space="preserve">Painel rígido de poliestireno expandido, StarTherm "BAUMIT", cor cinzento, de superfície lisa e bordo lateral recto, de 70 mm de espessura e 1000x500 mm, resistência térmica 1,94 m²°C/W, condutibilidade térmica 0,032 W/(m°C), densidade 15 kg/m³, Euroclasse E de reacção ao fogo segundo NP EN 13501-1, com código de designação EPS-NP EN 13163-L2-W2-T2-S2-P4-DS(N)2-TR100-BS115-CS(10)70.</t>
  </si>
  <si>
    <t xml:space="preserve">mt16bau120a</t>
  </si>
  <si>
    <t xml:space="preserve">Ud</t>
  </si>
  <si>
    <t xml:space="preserve">Bucha de expansão de fibra de vidro reforçada com poliamida, StarTrack Red "BAUMIT", de 88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</si>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</sst>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4.34</v>
      </c>
      <c r="J9" s="13">
        <f ca="1">ROUND(INDIRECT(ADDRESS(ROW()+(0), COLUMN()+(-3), 1))*INDIRECT(ADDRESS(ROW()+(0), COLUMN()+(-1), 1)), 2)</f>
        <v>0.74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9.5</v>
      </c>
      <c r="H10" s="16"/>
      <c r="I10" s="17">
        <v>1.29</v>
      </c>
      <c r="J10" s="17">
        <f ca="1">ROUND(INDIRECT(ADDRESS(ROW()+(0), COLUMN()+(-3), 1))*INDIRECT(ADDRESS(ROW()+(0), COLUMN()+(-1), 1)), 2)</f>
        <v>12.26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12.98</v>
      </c>
      <c r="J11" s="17">
        <f ca="1">ROUND(INDIRECT(ADDRESS(ROW()+(0), COLUMN()+(-3), 1))*INDIRECT(ADDRESS(ROW()+(0), COLUMN()+(-1), 1)), 2)</f>
        <v>14.28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0.91</v>
      </c>
      <c r="J12" s="17">
        <f ca="1">ROUND(INDIRECT(ADDRESS(ROW()+(0), COLUMN()+(-3), 1))*INDIRECT(ADDRESS(ROW()+(0), COLUMN()+(-1), 1)), 2)</f>
        <v>5.46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3.56</v>
      </c>
      <c r="J13" s="17">
        <f ca="1">ROUND(INDIRECT(ADDRESS(ROW()+(0), COLUMN()+(-3), 1))*INDIRECT(ADDRESS(ROW()+(0), COLUMN()+(-1), 1)), 2)</f>
        <v>0.61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1.93</v>
      </c>
      <c r="J14" s="17">
        <f ca="1">ROUND(INDIRECT(ADDRESS(ROW()+(0), COLUMN()+(-3), 1))*INDIRECT(ADDRESS(ROW()+(0), COLUMN()+(-1), 1)), 2)</f>
        <v>0.77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1.11</v>
      </c>
      <c r="J16" s="17">
        <f ca="1">ROUND(INDIRECT(ADDRESS(ROW()+(0), COLUMN()+(-3), 1))*INDIRECT(ADDRESS(ROW()+(0), COLUMN()+(-1), 1)), 2)</f>
        <v>3.33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1.4</v>
      </c>
      <c r="H18" s="16"/>
      <c r="I18" s="17">
        <v>2.84</v>
      </c>
      <c r="J18" s="17">
        <f ca="1">ROUND(INDIRECT(ADDRESS(ROW()+(0), COLUMN()+(-3), 1))*INDIRECT(ADDRESS(ROW()+(0), COLUMN()+(-1), 1)), 2)</f>
        <v>3.98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0.109</v>
      </c>
      <c r="H21" s="16"/>
      <c r="I21" s="17">
        <v>23.31</v>
      </c>
      <c r="J21" s="17">
        <f ca="1">ROUND(INDIRECT(ADDRESS(ROW()+(0), COLUMN()+(-3), 1))*INDIRECT(ADDRESS(ROW()+(0), COLUMN()+(-1), 1)), 2)</f>
        <v>2.54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0.109</v>
      </c>
      <c r="H22" s="16"/>
      <c r="I22" s="17">
        <v>22.13</v>
      </c>
      <c r="J22" s="17">
        <f ca="1">ROUND(INDIRECT(ADDRESS(ROW()+(0), COLUMN()+(-3), 1))*INDIRECT(ADDRESS(ROW()+(0), COLUMN()+(-1), 1)), 2)</f>
        <v>2.41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1.53</v>
      </c>
      <c r="H23" s="16"/>
      <c r="I23" s="17">
        <v>22.68</v>
      </c>
      <c r="J23" s="17">
        <f ca="1">ROUND(INDIRECT(ADDRESS(ROW()+(0), COLUMN()+(-3), 1))*INDIRECT(ADDRESS(ROW()+(0), COLUMN()+(-1), 1)), 2)</f>
        <v>34.7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1.093</v>
      </c>
      <c r="H24" s="20"/>
      <c r="I24" s="21">
        <v>22.13</v>
      </c>
      <c r="J24" s="21">
        <f ca="1">ROUND(INDIRECT(ADDRESS(ROW()+(0), COLUMN()+(-3), 1))*INDIRECT(ADDRESS(ROW()+(0), COLUMN()+(-1), 1)), 2)</f>
        <v>24.19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127.59</v>
      </c>
      <c r="J25" s="24">
        <f ca="1">ROUND(INDIRECT(ADDRESS(ROW()+(0), COLUMN()+(-3), 1))*INDIRECT(ADDRESS(ROW()+(0), COLUMN()+(-1), 1))/100, 2)</f>
        <v>2.55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130.14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