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<sst xmlns="http://schemas.openxmlformats.org/spreadsheetml/2006/main" count="77" uniqueCount="77">
  <si>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</si>
  <si>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</si>
  <si>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</si>
  <si>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</si>
  <si>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Plus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duas camadas de regularização, cada uma delas composta por argamassa polimérica de altas prestações reforçada com fibras, Webertherm BaseGel, "WEBER", cor cinzento, armada com malha de fibra de vidro anti-álcalis, Webertherm Malla 160 "WEBER", de 3,5x3,8 mm de vão de malha, 160 g/m² de massa superficial e 0,52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grande formato de grés porcelânico esmaltado, acabamento polido, de 330x660x10 mm, gama média, capacidade de absorção de água E&lt;0,5%, grupo BIa, segundo NP EN 14411. COLOCAÇÃO: em camada fina e através de colagem dupla com cimento cola melhorado de ligantes mistos, C2 FTE S2, segundo NP EN 12004, de presa rápida, altamente deformável, com deslizamento reduzido e tempo de colocação ampliado Webercol Flex³ Superapid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</si>
  <si>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</si>
  <si>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</si>
  <si>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</si>
  <si>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</si>
  <si>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</si>
  <si>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</si>
  <si>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</si>
  <si>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</si>
  <si>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</si>
  <si>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</si>
  <si>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</si>
  <si>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</si>
  <si>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</si>
  <si>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</si>
  <si>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</si>
  <si>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mt28maw050h</t>
  </si>
  <si>
    <t xml:space="preserve">m²</t>
  </si>
  <si>
    <t xml:space="preserve">Malha de fibra de vidro anti-álcalis, Webertherm Malla 160 "WEBER", de 3,5x3,8 mm de vão de malha, 160 g/m² de massa superficial, 0,52 mm de espessura e de 0,11x50 m, para armar argamassas.</t>
  </si>
  <si>
    <t xml:space="preserve">mt09mcw010v</t>
  </si>
  <si>
    <t xml:space="preserve">kg</t>
  </si>
  <si>
    <t xml:space="preserve">Cimento cola melhorado de ligantes mistos, C2 FTE S2, segundo NP EN 12004, de presa rápida, altamente deformável, com deslizamento reduzido e tempo de colocação ampliado Webercol Flex³ Superapid "WEBER", cor cinzento, à base de cimentos especiais, resinas sintéticas, inertes seleccionados e aditivos, com resistência à imersão em água.</t>
  </si>
  <si>
    <t xml:space="preserve">mt19abp100yfba</t>
  </si>
  <si>
    <t xml:space="preserve">m²</t>
  </si>
  <si>
    <t xml:space="preserve">Peças de grande formato de grés porcelânico esmaltado, acabamento polido, de 330x660x10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</si>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</sst>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3.57" customWidth="1"/>
    <col min="5" max="5" width="71.4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1.1</v>
      </c>
      <c r="H12" s="16"/>
      <c r="I12" s="17">
        <v>1.66</v>
      </c>
      <c r="J12" s="17">
        <f ca="1">ROUND(INDIRECT(ADDRESS(ROW()+(0), COLUMN()+(-3), 1))*INDIRECT(ADDRESS(ROW()+(0), COLUMN()+(-1), 1)), 2)</f>
        <v>1.83</v>
      </c>
      <c r="K12" s="17"/>
    </row>
    <row r="13" spans="1:11" ht="45.00" thickBot="1" customHeight="1">
      <c r="A13" s="14" t="s">
        <v>23</v>
      </c>
      <c r="B13" s="14"/>
      <c r="C13" s="14"/>
      <c r="D13" s="15" t="s">
        <v>24</v>
      </c>
      <c r="E13" s="14" t="s">
        <v>25</v>
      </c>
      <c r="F13" s="14"/>
      <c r="G13" s="16">
        <v>2.7</v>
      </c>
      <c r="H13" s="16"/>
      <c r="I13" s="17">
        <v>1.54</v>
      </c>
      <c r="J13" s="17">
        <f ca="1">ROUND(INDIRECT(ADDRESS(ROW()+(0), COLUMN()+(-3), 1))*INDIRECT(ADDRESS(ROW()+(0), COLUMN()+(-1), 1)), 2)</f>
        <v>4.16</v>
      </c>
      <c r="K13" s="17"/>
    </row>
    <row r="14" spans="1:11" ht="24.00" thickBot="1" customHeight="1">
      <c r="A14" s="14" t="s">
        <v>26</v>
      </c>
      <c r="B14" s="14"/>
      <c r="C14" s="14"/>
      <c r="D14" s="15" t="s">
        <v>27</v>
      </c>
      <c r="E14" s="14" t="s">
        <v>28</v>
      </c>
      <c r="F14" s="14"/>
      <c r="G14" s="16">
        <v>0.525</v>
      </c>
      <c r="H14" s="16"/>
      <c r="I14" s="17">
        <v>26.03</v>
      </c>
      <c r="J14" s="17">
        <f ca="1">ROUND(INDIRECT(ADDRESS(ROW()+(0), COLUMN()+(-3), 1))*INDIRECT(ADDRESS(ROW()+(0), COLUMN()+(-1), 1)), 2)</f>
        <v>13.67</v>
      </c>
      <c r="K14" s="17"/>
    </row>
    <row r="15" spans="1:11" ht="97.50" thickBot="1" customHeight="1">
      <c r="A15" s="14" t="s">
        <v>29</v>
      </c>
      <c r="B15" s="14"/>
      <c r="C15" s="14"/>
      <c r="D15" s="15" t="s">
        <v>30</v>
      </c>
      <c r="E15" s="14" t="s">
        <v>31</v>
      </c>
      <c r="F15" s="14"/>
      <c r="G15" s="16">
        <v>0.1</v>
      </c>
      <c r="H15" s="16"/>
      <c r="I15" s="17">
        <v>2.26</v>
      </c>
      <c r="J15" s="17">
        <f ca="1">ROUND(INDIRECT(ADDRESS(ROW()+(0), COLUMN()+(-3), 1))*INDIRECT(ADDRESS(ROW()+(0), COLUMN()+(-1), 1)), 2)</f>
        <v>0.23</v>
      </c>
      <c r="K15" s="17"/>
    </row>
    <row r="16" spans="1:11" ht="24.00" thickBot="1" customHeight="1">
      <c r="A16" s="14" t="s">
        <v>32</v>
      </c>
      <c r="B16" s="14"/>
      <c r="C16" s="14"/>
      <c r="D16" s="15" t="s">
        <v>33</v>
      </c>
      <c r="E16" s="14" t="s">
        <v>34</v>
      </c>
      <c r="F16" s="14"/>
      <c r="G16" s="16">
        <v>0.051</v>
      </c>
      <c r="H16" s="16"/>
      <c r="I16" s="17">
        <v>2.4</v>
      </c>
      <c r="J16" s="17">
        <f ca="1">ROUND(INDIRECT(ADDRESS(ROW()+(0), COLUMN()+(-3), 1))*INDIRECT(ADDRESS(ROW()+(0), COLUMN()+(-1), 1)), 2)</f>
        <v>0.12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0.109</v>
      </c>
      <c r="H18" s="16"/>
      <c r="I18" s="17">
        <v>23.31</v>
      </c>
      <c r="J18" s="17">
        <f ca="1">ROUND(INDIRECT(ADDRESS(ROW()+(0), COLUMN()+(-3), 1))*INDIRECT(ADDRESS(ROW()+(0), COLUMN()+(-1), 1)), 2)</f>
        <v>2.54</v>
      </c>
      <c r="K18" s="17"/>
    </row>
    <row r="19" spans="1:11" ht="13.50" thickBot="1" customHeight="1">
      <c r="A19" s="14" t="s">
        <v>41</v>
      </c>
      <c r="B19" s="14"/>
      <c r="C19" s="14"/>
      <c r="D19" s="15" t="s">
        <v>42</v>
      </c>
      <c r="E19" s="14" t="s">
        <v>43</v>
      </c>
      <c r="F19" s="14"/>
      <c r="G19" s="16">
        <v>0.109</v>
      </c>
      <c r="H19" s="16"/>
      <c r="I19" s="17">
        <v>22.13</v>
      </c>
      <c r="J19" s="17">
        <f ca="1">ROUND(INDIRECT(ADDRESS(ROW()+(0), COLUMN()+(-3), 1))*INDIRECT(ADDRESS(ROW()+(0), COLUMN()+(-1), 1)), 2)</f>
        <v>2.41</v>
      </c>
      <c r="K19" s="17"/>
    </row>
    <row r="20" spans="1:11" ht="13.50" thickBot="1" customHeight="1">
      <c r="A20" s="14" t="s">
        <v>44</v>
      </c>
      <c r="B20" s="14"/>
      <c r="C20" s="14"/>
      <c r="D20" s="15" t="s">
        <v>45</v>
      </c>
      <c r="E20" s="14" t="s">
        <v>46</v>
      </c>
      <c r="F20" s="14"/>
      <c r="G20" s="16">
        <v>0.328</v>
      </c>
      <c r="H20" s="16"/>
      <c r="I20" s="17">
        <v>22.68</v>
      </c>
      <c r="J20" s="17">
        <f ca="1">ROUND(INDIRECT(ADDRESS(ROW()+(0), COLUMN()+(-3), 1))*INDIRECT(ADDRESS(ROW()+(0), COLUMN()+(-1), 1)), 2)</f>
        <v>7.44</v>
      </c>
      <c r="K20" s="17"/>
    </row>
    <row r="21" spans="1:11" ht="13.50" thickBot="1" customHeight="1">
      <c r="A21" s="14" t="s">
        <v>47</v>
      </c>
      <c r="B21" s="14"/>
      <c r="C21" s="14"/>
      <c r="D21" s="15" t="s">
        <v>48</v>
      </c>
      <c r="E21" s="14" t="s">
        <v>49</v>
      </c>
      <c r="F21" s="14"/>
      <c r="G21" s="16">
        <v>0.328</v>
      </c>
      <c r="H21" s="16"/>
      <c r="I21" s="17">
        <v>22.13</v>
      </c>
      <c r="J21" s="17">
        <f ca="1">ROUND(INDIRECT(ADDRESS(ROW()+(0), COLUMN()+(-3), 1))*INDIRECT(ADDRESS(ROW()+(0), COLUMN()+(-1), 1)), 2)</f>
        <v>7.26</v>
      </c>
      <c r="K21" s="17"/>
    </row>
    <row r="22" spans="1:11" ht="13.50" thickBot="1" customHeight="1">
      <c r="A22" s="14" t="s">
        <v>50</v>
      </c>
      <c r="B22" s="14"/>
      <c r="C22" s="14"/>
      <c r="D22" s="15" t="s">
        <v>51</v>
      </c>
      <c r="E22" s="14" t="s">
        <v>52</v>
      </c>
      <c r="F22" s="14"/>
      <c r="G22" s="16">
        <v>0.109</v>
      </c>
      <c r="H22" s="16"/>
      <c r="I22" s="17">
        <v>22.68</v>
      </c>
      <c r="J22" s="17">
        <f ca="1">ROUND(INDIRECT(ADDRESS(ROW()+(0), COLUMN()+(-3), 1))*INDIRECT(ADDRESS(ROW()+(0), COLUMN()+(-1), 1)), 2)</f>
        <v>2.47</v>
      </c>
      <c r="K22" s="17"/>
    </row>
    <row r="23" spans="1:11" ht="13.50" thickBot="1" customHeight="1">
      <c r="A23" s="14" t="s">
        <v>53</v>
      </c>
      <c r="B23" s="14"/>
      <c r="C23" s="14"/>
      <c r="D23" s="18" t="s">
        <v>54</v>
      </c>
      <c r="E23" s="19" t="s">
        <v>55</v>
      </c>
      <c r="F23" s="19"/>
      <c r="G23" s="20">
        <v>0.109</v>
      </c>
      <c r="H23" s="20"/>
      <c r="I23" s="21">
        <v>22.13</v>
      </c>
      <c r="J23" s="21">
        <f ca="1">ROUND(INDIRECT(ADDRESS(ROW()+(0), COLUMN()+(-3), 1))*INDIRECT(ADDRESS(ROW()+(0), COLUMN()+(-1), 1)), 2)</f>
        <v>2.41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86.88</v>
      </c>
      <c r="J24" s="24">
        <f ca="1">ROUND(INDIRECT(ADDRESS(ROW()+(0), COLUMN()+(-3), 1))*INDIRECT(ADDRESS(ROW()+(0), COLUMN()+(-1), 1))/100, 2)</f>
        <v>1.74</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88.62</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