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<sst xmlns="http://schemas.openxmlformats.org/spreadsheetml/2006/main" count="72" uniqueCount="72">
  <si>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</si>
  <si>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HFI020</t>
  </si>
  <si>
    <t xml:space="preserve">m</t>
  </si>
  <si>
    <t xml:space="preserve">Corete de placas de gesso laminado.</t>
  </si>
  <si>
    <r>
      <rPr>
        <sz val="8.25"/>
        <color rgb="FF000000"/>
        <rFont val="Arial"/>
        <family val="2"/>
      </rPr>
      <t xml:space="preserve">Corete num canto entre paredes, de 50 cm de comprimento e 25 cm de largura, realizada com placas de gesso laminado colocadas numa face e estrutura simples autoportante, composta de: estrutura autoportante de perfis de chapa de aço galvanizado de 100 mm de largura, constituída por canais, e montantes separados 600 mm entre si, com uma disposição normal "N"; duas placas tipo normal na face exterior da parede, de 12,5 mm de espessura cada placa; isolamento sonoro colocado entre os perfis, formado por painel semi-rígido de lã mineral, espessura 65 mm, segundo EN 13162. Inclusive fita acústica de dilatação autocolante; ancoragens de canais e montantes metálicos; parafusos para a fixação das placas e massa e fita para o tratamento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</si>
  <si>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</si>
  <si>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</si>
  <si>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</si>
  <si>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</si>
  <si>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</si>
  <si>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</si>
  <si>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mt12psg220</t>
  </si>
  <si>
    <t xml:space="preserve">Ud</t>
  </si>
  <si>
    <t xml:space="preserve">Fixação composta por bucha e parafuso 5x27.</t>
  </si>
  <si>
    <t xml:space="preserve">mt12psg041e</t>
  </si>
  <si>
    <t xml:space="preserve">m</t>
  </si>
  <si>
    <t xml:space="preserve">Banda autocolante dessolidarizante de espuma de poliuretano de células fechadas, de 3,2 mm de espessura e 100 mm de largura, resistência térmica 0,10 m²°C/W, condutibilidade térmica 0,032 W/(m°C).</t>
  </si>
  <si>
    <t xml:space="preserve">mt12psg070f</t>
  </si>
  <si>
    <t xml:space="preserve">m</t>
  </si>
  <si>
    <t xml:space="preserve">Canal de perfil de aço galvanizado de 100 mm de largura, segundo EN 14195.</t>
  </si>
  <si>
    <t xml:space="preserve">mt12psg060f</t>
  </si>
  <si>
    <t xml:space="preserve">m</t>
  </si>
  <si>
    <t xml:space="preserve">Montante de perfil de aço galvanizado de 100 mm de largura, segundo EN 14195.</t>
  </si>
  <si>
    <t xml:space="preserve">mt12psg010a</t>
  </si>
  <si>
    <t xml:space="preserve">m²</t>
  </si>
  <si>
    <t xml:space="preserve">Placa de gesso laminado A / EN 520 - 1200 / comprimento / 12,5 / com os bordos longitudinais afinados.</t>
  </si>
  <si>
    <t xml:space="preserve">mt12psg081c</t>
  </si>
  <si>
    <t xml:space="preserve">Ud</t>
  </si>
  <si>
    <t xml:space="preserve">Parafuso autoperfurante 3,5x25 mm.</t>
  </si>
  <si>
    <t xml:space="preserve">mt12psg081e</t>
  </si>
  <si>
    <t xml:space="preserve">Ud</t>
  </si>
  <si>
    <t xml:space="preserve">Parafuso autoperfurante 3,5x45 mm.</t>
  </si>
  <si>
    <t xml:space="preserve">mt16lra060c</t>
  </si>
  <si>
    <t xml:space="preserve">m²</t>
  </si>
  <si>
    <t xml:space="preserve">Painel semi-rígido de lã mineral, espessura 65 mm, segundo EN 13162, Euroclasse A1 de reacção ao fogo segundo NP EN 13501-1 e factor de resistência à difusão do vapor de água 1.</t>
  </si>
  <si>
    <t xml:space="preserve">mt12psg030a</t>
  </si>
  <si>
    <t xml:space="preserve">kg</t>
  </si>
  <si>
    <t xml:space="preserve">Massa de juntas, segundo EN 13963.</t>
  </si>
  <si>
    <t xml:space="preserve">mt12psg040a</t>
  </si>
  <si>
    <t xml:space="preserve">m</t>
  </si>
  <si>
    <t xml:space="preserve">Fita microperfurada de papel, segundo EN 13963.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</si>
  <si>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</si>
  <si>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</si>
  <si>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</si>
  <si>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</si>
  <si>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</si>
  <si>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</si>
  <si>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</si>
  <si>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</si>
  <si>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1,82€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</si>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</sst>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23" customWidth="1"/>
    <col min="4" max="4" width="74.12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3.2</v>
      </c>
      <c r="G9" s="11"/>
      <c r="H9" s="13">
        <v>0.06</v>
      </c>
      <c r="I9" s="13">
        <f ca="1">ROUND(INDIRECT(ADDRESS(ROW()+(0), COLUMN()+(-3), 1))*INDIRECT(ADDRESS(ROW()+(0), COLUMN()+(-1), 1)), 2)</f>
        <v>0.19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0.338</v>
      </c>
      <c r="G10" s="16"/>
      <c r="H10" s="17">
        <v>0.46</v>
      </c>
      <c r="I10" s="17">
        <f ca="1">ROUND(INDIRECT(ADDRESS(ROW()+(0), COLUMN()+(-3), 1))*INDIRECT(ADDRESS(ROW()+(0), COLUMN()+(-1), 1)), 2)</f>
        <v>0.16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0.675</v>
      </c>
      <c r="G11" s="16"/>
      <c r="H11" s="17">
        <v>2.49</v>
      </c>
      <c r="I11" s="17">
        <f ca="1">ROUND(INDIRECT(ADDRESS(ROW()+(0), COLUMN()+(-3), 1))*INDIRECT(ADDRESS(ROW()+(0), COLUMN()+(-1), 1)), 2)</f>
        <v>1.68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</v>
      </c>
      <c r="G12" s="16"/>
      <c r="H12" s="17">
        <v>2.94</v>
      </c>
      <c r="I12" s="17">
        <f ca="1">ROUND(INDIRECT(ADDRESS(ROW()+(0), COLUMN()+(-3), 1))*INDIRECT(ADDRESS(ROW()+(0), COLUMN()+(-1), 1)), 2)</f>
        <v>11.76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1.575</v>
      </c>
      <c r="G13" s="16"/>
      <c r="H13" s="17">
        <v>4.01</v>
      </c>
      <c r="I13" s="17">
        <f ca="1">ROUND(INDIRECT(ADDRESS(ROW()+(0), COLUMN()+(-3), 1))*INDIRECT(ADDRESS(ROW()+(0), COLUMN()+(-1), 1)), 2)</f>
        <v>6.32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16.65</v>
      </c>
      <c r="G14" s="16"/>
      <c r="H14" s="17">
        <v>0.01</v>
      </c>
      <c r="I14" s="17">
        <f ca="1">ROUND(INDIRECT(ADDRESS(ROW()+(0), COLUMN()+(-3), 1))*INDIRECT(ADDRESS(ROW()+(0), COLUMN()+(-1), 1)), 2)</f>
        <v>0.17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16.65</v>
      </c>
      <c r="G15" s="16"/>
      <c r="H15" s="17">
        <v>0.01</v>
      </c>
      <c r="I15" s="17">
        <f ca="1">ROUND(INDIRECT(ADDRESS(ROW()+(0), COLUMN()+(-3), 1))*INDIRECT(ADDRESS(ROW()+(0), COLUMN()+(-1), 1)), 2)</f>
        <v>0.17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0.788</v>
      </c>
      <c r="G16" s="16"/>
      <c r="H16" s="17">
        <v>7.64</v>
      </c>
      <c r="I16" s="17">
        <f ca="1">ROUND(INDIRECT(ADDRESS(ROW()+(0), COLUMN()+(-3), 1))*INDIRECT(ADDRESS(ROW()+(0), COLUMN()+(-1), 1)), 2)</f>
        <v>6.02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0.45</v>
      </c>
      <c r="G17" s="16"/>
      <c r="H17" s="17">
        <v>0.9</v>
      </c>
      <c r="I17" s="17">
        <f ca="1">ROUND(INDIRECT(ADDRESS(ROW()+(0), COLUMN()+(-3), 1))*INDIRECT(ADDRESS(ROW()+(0), COLUMN()+(-1), 1)), 2)</f>
        <v>0.41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2.4</v>
      </c>
      <c r="G18" s="16"/>
      <c r="H18" s="17">
        <v>0.04</v>
      </c>
      <c r="I18" s="17">
        <f ca="1">ROUND(INDIRECT(ADDRESS(ROW()+(0), COLUMN()+(-3), 1))*INDIRECT(ADDRESS(ROW()+(0), COLUMN()+(-1), 1)), 2)</f>
        <v>0.1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0.275</v>
      </c>
      <c r="G19" s="16"/>
      <c r="H19" s="17">
        <v>23.31</v>
      </c>
      <c r="I19" s="17">
        <f ca="1">ROUND(INDIRECT(ADDRESS(ROW()+(0), COLUMN()+(-3), 1))*INDIRECT(ADDRESS(ROW()+(0), COLUMN()+(-1), 1)), 2)</f>
        <v>6.41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0.101</v>
      </c>
      <c r="G20" s="20"/>
      <c r="H20" s="21">
        <v>22.13</v>
      </c>
      <c r="I20" s="21">
        <f ca="1">ROUND(INDIRECT(ADDRESS(ROW()+(0), COLUMN()+(-3), 1))*INDIRECT(ADDRESS(ROW()+(0), COLUMN()+(-1), 1)), 2)</f>
        <v>2.24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2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35.63</v>
      </c>
      <c r="I21" s="24">
        <f ca="1">ROUND(INDIRECT(ADDRESS(ROW()+(0), COLUMN()+(-3), 1))*INDIRECT(ADDRESS(ROW()+(0), COLUMN()+(-1), 1))/100, 2)</f>
        <v>0.71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36.34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112006</v>
      </c>
      <c r="F26" s="31"/>
      <c r="G26" s="31">
        <v>112007</v>
      </c>
      <c r="H26" s="31"/>
      <c r="I26" s="31"/>
      <c r="J26" s="31" t="s">
        <v>56</v>
      </c>
    </row>
    <row r="27" spans="1:10" ht="24.0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28" spans="1:10" ht="13.50" thickBot="1" customHeight="1">
      <c r="A28" s="34" t="s">
        <v>58</v>
      </c>
      <c r="B28" s="34"/>
      <c r="C28" s="34"/>
      <c r="D28" s="34"/>
      <c r="E28" s="35">
        <v>112007</v>
      </c>
      <c r="F28" s="35"/>
      <c r="G28" s="35">
        <v>112007</v>
      </c>
      <c r="H28" s="35"/>
      <c r="I28" s="35"/>
      <c r="J28" s="35"/>
    </row>
    <row r="29" spans="1:10" ht="13.50" thickBot="1" customHeight="1">
      <c r="A29" s="30" t="s">
        <v>59</v>
      </c>
      <c r="B29" s="30"/>
      <c r="C29" s="30"/>
      <c r="D29" s="30"/>
      <c r="E29" s="31">
        <v>162010</v>
      </c>
      <c r="F29" s="31"/>
      <c r="G29" s="31">
        <v>1.12201e+006</v>
      </c>
      <c r="H29" s="31"/>
      <c r="I29" s="31"/>
      <c r="J29" s="31" t="s">
        <v>60</v>
      </c>
    </row>
    <row r="30" spans="1:10" ht="13.50" thickBot="1" customHeight="1">
      <c r="A30" s="34" t="s">
        <v>61</v>
      </c>
      <c r="B30" s="34"/>
      <c r="C30" s="34"/>
      <c r="D30" s="34"/>
      <c r="E30" s="35"/>
      <c r="F30" s="35"/>
      <c r="G30" s="35"/>
      <c r="H30" s="35"/>
      <c r="I30" s="35"/>
      <c r="J30" s="35"/>
    </row>
    <row r="31" spans="1:10" ht="13.50" thickBot="1" customHeight="1">
      <c r="A31" s="30" t="s">
        <v>62</v>
      </c>
      <c r="B31" s="30"/>
      <c r="C31" s="30"/>
      <c r="D31" s="30"/>
      <c r="E31" s="31">
        <v>1.07202e+006</v>
      </c>
      <c r="F31" s="31"/>
      <c r="G31" s="31">
        <v>1.07202e+006</v>
      </c>
      <c r="H31" s="31"/>
      <c r="I31" s="31"/>
      <c r="J31" s="31" t="s">
        <v>63</v>
      </c>
    </row>
    <row r="32" spans="1:10" ht="24.00" thickBot="1" customHeight="1">
      <c r="A32" s="34" t="s">
        <v>64</v>
      </c>
      <c r="B32" s="34"/>
      <c r="C32" s="34"/>
      <c r="D32" s="34"/>
      <c r="E32" s="35"/>
      <c r="F32" s="35"/>
      <c r="G32" s="35"/>
      <c r="H32" s="35"/>
      <c r="I32" s="35"/>
      <c r="J32" s="35"/>
    </row>
    <row r="33" spans="1:10" ht="13.50" thickBot="1" customHeight="1">
      <c r="A33" s="30" t="s">
        <v>65</v>
      </c>
      <c r="B33" s="30"/>
      <c r="C33" s="30"/>
      <c r="D33" s="30"/>
      <c r="E33" s="31">
        <v>132006</v>
      </c>
      <c r="F33" s="31"/>
      <c r="G33" s="31">
        <v>132007</v>
      </c>
      <c r="H33" s="31"/>
      <c r="I33" s="31"/>
      <c r="J33" s="31" t="s">
        <v>66</v>
      </c>
    </row>
    <row r="34" spans="1:10" ht="13.50" thickBot="1" customHeight="1">
      <c r="A34" s="32" t="s">
        <v>67</v>
      </c>
      <c r="B34" s="32"/>
      <c r="C34" s="32"/>
      <c r="D34" s="32"/>
      <c r="E34" s="33"/>
      <c r="F34" s="33"/>
      <c r="G34" s="33"/>
      <c r="H34" s="33"/>
      <c r="I34" s="33"/>
      <c r="J34" s="33"/>
    </row>
    <row r="35" spans="1:10" ht="13.50" thickBot="1" customHeight="1">
      <c r="A35" s="34" t="s">
        <v>68</v>
      </c>
      <c r="B35" s="34"/>
      <c r="C35" s="34"/>
      <c r="D35" s="34"/>
      <c r="E35" s="35">
        <v>112007</v>
      </c>
      <c r="F35" s="35"/>
      <c r="G35" s="35">
        <v>112007</v>
      </c>
      <c r="H35" s="35"/>
      <c r="I35" s="35"/>
      <c r="J35" s="35"/>
    </row>
    <row r="38" spans="1:1" ht="33.75" thickBot="1" customHeight="1">
      <c r="A38" s="1" t="s">
        <v>69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70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71</v>
      </c>
      <c r="B40" s="1"/>
      <c r="C40" s="1"/>
      <c r="D40" s="1"/>
      <c r="E40" s="1"/>
      <c r="F40" s="1"/>
      <c r="G40" s="1"/>
      <c r="H40" s="1"/>
      <c r="I40" s="1"/>
      <c r="J40" s="1"/>
    </row>
  </sheetData>
  <mergeCells count="9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6"/>
    <mergeCell ref="G26:I26"/>
    <mergeCell ref="J26:J28"/>
    <mergeCell ref="A27:D27"/>
    <mergeCell ref="E27:F27"/>
    <mergeCell ref="G27:I27"/>
    <mergeCell ref="A28:D28"/>
    <mergeCell ref="E28:F28"/>
    <mergeCell ref="G28:I28"/>
    <mergeCell ref="A29:D29"/>
    <mergeCell ref="E29:F30"/>
    <mergeCell ref="G29:I30"/>
    <mergeCell ref="J29:J30"/>
    <mergeCell ref="A30:D30"/>
    <mergeCell ref="A31:D31"/>
    <mergeCell ref="E31:F32"/>
    <mergeCell ref="G31:I32"/>
    <mergeCell ref="J31:J32"/>
    <mergeCell ref="A32:D32"/>
    <mergeCell ref="A33:D33"/>
    <mergeCell ref="E33:F33"/>
    <mergeCell ref="G33:I33"/>
    <mergeCell ref="J33:J35"/>
    <mergeCell ref="A34:D34"/>
    <mergeCell ref="E34:F34"/>
    <mergeCell ref="G34:I34"/>
    <mergeCell ref="A35:D35"/>
    <mergeCell ref="E35:F35"/>
    <mergeCell ref="G35:I35"/>
    <mergeCell ref="A38:J38"/>
    <mergeCell ref="A39:J39"/>
    <mergeCell ref="A40:J40"/>
  </mergeCells>
  <pageMargins left="0.147638" right="0.147638" top="0.206693" bottom="0.206693" header="0.0" footer="0.0"/>
  <pageSetup paperSize="9" orientation="portrait"/>
  <rowBreaks count="0" manualBreakCount="0">
    </rowBreaks>
</worksheet>
</file>