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<sst xmlns="http://schemas.openxmlformats.org/spreadsheetml/2006/main" count="66" uniqueCount="66">
  <si>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</si>
  <si>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HFI020</t>
  </si>
  <si>
    <t xml:space="preserve">m</t>
  </si>
  <si>
    <t xml:space="preserve">Corete de placas de gesso laminado.</t>
  </si>
  <si>
    <r>
      <rPr>
        <sz val="8.25"/>
        <color rgb="FF000000"/>
        <rFont val="Arial"/>
        <family val="2"/>
      </rPr>
      <t xml:space="preserve">Corete num canto entre paredes, de 50 cm de comprimento e 25 cm de largura, realizada com placas de gesso laminado colocadas numa face e estrutura simples autoportante, composta de: estrutura autoportante de perfis de chapa de aço galvanizado de 70 mm de largura, constituída por canais, e montantes separados 600 mm entre si, com uma disposição normal "N"; duas placas tipo normal na face exterior da parede, de 12,5 mm de espessura cada placa. Inclusive fita acústica de dilatação autocolante; ancoragens de canais e montantes metálicos; parafusos para a fixação das placas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</si>
  <si>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</si>
  <si>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</si>
  <si>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</si>
  <si>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</si>
  <si>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</si>
  <si>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</si>
  <si>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mt12psg220</t>
  </si>
  <si>
    <t xml:space="preserve">Ud</t>
  </si>
  <si>
    <t xml:space="preserve">Fixação composta por bucha e parafuso 5x27.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</si>
  <si>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</si>
  <si>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</si>
  <si>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</si>
  <si>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</si>
  <si>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</si>
  <si>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</si>
  <si>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</si>
  <si>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</si>
  <si>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</si>
  <si>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mt12psg010a</t>
  </si>
  <si>
    <t xml:space="preserve">m²</t>
  </si>
  <si>
    <t xml:space="preserve">Placa de gesso laminado A / EN 520 - 1200 / comprimento / 12,5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</si>
  <si>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</si>
  <si>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</si>
  <si>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</si>
  <si>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mt12psg081e</t>
  </si>
  <si>
    <t xml:space="preserve">Ud</t>
  </si>
  <si>
    <t xml:space="preserve">Parafuso autoperfurante 3,5x45 mm.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</si>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</sst>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73.9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3.2</v>
      </c>
      <c r="G9" s="11"/>
      <c r="H9" s="13">
        <v>0.06</v>
      </c>
      <c r="I9" s="13">
        <f ca="1">ROUND(INDIRECT(ADDRESS(ROW()+(0), COLUMN()+(-3), 1))*INDIRECT(ADDRESS(ROW()+(0), COLUMN()+(-1), 1)), 2)</f>
        <v>0.19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0.338</v>
      </c>
      <c r="G10" s="16"/>
      <c r="H10" s="17">
        <v>0.33</v>
      </c>
      <c r="I10" s="17">
        <f ca="1">ROUND(INDIRECT(ADDRESS(ROW()+(0), COLUMN()+(-3), 1))*INDIRECT(ADDRESS(ROW()+(0), COLUMN()+(-1), 1)), 2)</f>
        <v>0.11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0.675</v>
      </c>
      <c r="G11" s="16"/>
      <c r="H11" s="17">
        <v>1.63</v>
      </c>
      <c r="I11" s="17">
        <f ca="1">ROUND(INDIRECT(ADDRESS(ROW()+(0), COLUMN()+(-3), 1))*INDIRECT(ADDRESS(ROW()+(0), COLUMN()+(-1), 1)), 2)</f>
        <v>1.1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</v>
      </c>
      <c r="G12" s="16"/>
      <c r="H12" s="17">
        <v>2.01</v>
      </c>
      <c r="I12" s="17">
        <f ca="1">ROUND(INDIRECT(ADDRESS(ROW()+(0), COLUMN()+(-3), 1))*INDIRECT(ADDRESS(ROW()+(0), COLUMN()+(-1), 1)), 2)</f>
        <v>8.04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1.575</v>
      </c>
      <c r="G13" s="16"/>
      <c r="H13" s="17">
        <v>4.01</v>
      </c>
      <c r="I13" s="17">
        <f ca="1">ROUND(INDIRECT(ADDRESS(ROW()+(0), COLUMN()+(-3), 1))*INDIRECT(ADDRESS(ROW()+(0), COLUMN()+(-1), 1)), 2)</f>
        <v>6.32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16.65</v>
      </c>
      <c r="G14" s="16"/>
      <c r="H14" s="17">
        <v>0.01</v>
      </c>
      <c r="I14" s="17">
        <f ca="1">ROUND(INDIRECT(ADDRESS(ROW()+(0), COLUMN()+(-3), 1))*INDIRECT(ADDRESS(ROW()+(0), COLUMN()+(-1), 1)), 2)</f>
        <v>0.17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16.65</v>
      </c>
      <c r="G15" s="16"/>
      <c r="H15" s="17">
        <v>0.01</v>
      </c>
      <c r="I15" s="17">
        <f ca="1">ROUND(INDIRECT(ADDRESS(ROW()+(0), COLUMN()+(-3), 1))*INDIRECT(ADDRESS(ROW()+(0), COLUMN()+(-1), 1)), 2)</f>
        <v>0.17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0.45</v>
      </c>
      <c r="G16" s="16"/>
      <c r="H16" s="17">
        <v>0.9</v>
      </c>
      <c r="I16" s="17">
        <f ca="1">ROUND(INDIRECT(ADDRESS(ROW()+(0), COLUMN()+(-3), 1))*INDIRECT(ADDRESS(ROW()+(0), COLUMN()+(-1), 1)), 2)</f>
        <v>0.41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2.4</v>
      </c>
      <c r="G17" s="16"/>
      <c r="H17" s="17">
        <v>0.04</v>
      </c>
      <c r="I17" s="17">
        <f ca="1">ROUND(INDIRECT(ADDRESS(ROW()+(0), COLUMN()+(-3), 1))*INDIRECT(ADDRESS(ROW()+(0), COLUMN()+(-1), 1)), 2)</f>
        <v>0.1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0.238</v>
      </c>
      <c r="G18" s="16"/>
      <c r="H18" s="17">
        <v>23.31</v>
      </c>
      <c r="I18" s="17">
        <f ca="1">ROUND(INDIRECT(ADDRESS(ROW()+(0), COLUMN()+(-3), 1))*INDIRECT(ADDRESS(ROW()+(0), COLUMN()+(-1), 1)), 2)</f>
        <v>5.55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0.082</v>
      </c>
      <c r="G19" s="20"/>
      <c r="H19" s="21">
        <v>22.13</v>
      </c>
      <c r="I19" s="21">
        <f ca="1">ROUND(INDIRECT(ADDRESS(ROW()+(0), COLUMN()+(-3), 1))*INDIRECT(ADDRESS(ROW()+(0), COLUMN()+(-1), 1)), 2)</f>
        <v>1.81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23.97</v>
      </c>
      <c r="I20" s="24">
        <f ca="1">ROUND(INDIRECT(ADDRESS(ROW()+(0), COLUMN()+(-3), 1))*INDIRECT(ADDRESS(ROW()+(0), COLUMN()+(-1), 1))/100, 2)</f>
        <v>0.48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24.45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112006</v>
      </c>
      <c r="F25" s="31"/>
      <c r="G25" s="31">
        <v>112007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4" t="s">
        <v>55</v>
      </c>
      <c r="B27" s="34"/>
      <c r="C27" s="34"/>
      <c r="D27" s="34"/>
      <c r="E27" s="35">
        <v>112007</v>
      </c>
      <c r="F27" s="35"/>
      <c r="G27" s="35">
        <v>112007</v>
      </c>
      <c r="H27" s="35"/>
      <c r="I27" s="35"/>
      <c r="J27" s="35"/>
    </row>
    <row r="28" spans="1:10" ht="13.50" thickBot="1" customHeight="1">
      <c r="A28" s="30" t="s">
        <v>56</v>
      </c>
      <c r="B28" s="30"/>
      <c r="C28" s="30"/>
      <c r="D28" s="30"/>
      <c r="E28" s="31">
        <v>162010</v>
      </c>
      <c r="F28" s="31"/>
      <c r="G28" s="31">
        <v>1.12201e+006</v>
      </c>
      <c r="H28" s="31"/>
      <c r="I28" s="31"/>
      <c r="J28" s="31" t="s">
        <v>57</v>
      </c>
    </row>
    <row r="29" spans="1:10" ht="13.50" thickBot="1" customHeight="1">
      <c r="A29" s="34" t="s">
        <v>58</v>
      </c>
      <c r="B29" s="34"/>
      <c r="C29" s="34"/>
      <c r="D29" s="34"/>
      <c r="E29" s="35"/>
      <c r="F29" s="35"/>
      <c r="G29" s="35"/>
      <c r="H29" s="35"/>
      <c r="I29" s="35"/>
      <c r="J29" s="35"/>
    </row>
    <row r="30" spans="1:10" ht="13.50" thickBot="1" customHeight="1">
      <c r="A30" s="30" t="s">
        <v>59</v>
      </c>
      <c r="B30" s="30"/>
      <c r="C30" s="30"/>
      <c r="D30" s="30"/>
      <c r="E30" s="31">
        <v>132006</v>
      </c>
      <c r="F30" s="31"/>
      <c r="G30" s="31">
        <v>132007</v>
      </c>
      <c r="H30" s="31"/>
      <c r="I30" s="31"/>
      <c r="J30" s="31" t="s">
        <v>60</v>
      </c>
    </row>
    <row r="31" spans="1:10" ht="13.50" thickBot="1" customHeight="1">
      <c r="A31" s="32" t="s">
        <v>61</v>
      </c>
      <c r="B31" s="32"/>
      <c r="C31" s="32"/>
      <c r="D31" s="32"/>
      <c r="E31" s="33"/>
      <c r="F31" s="33"/>
      <c r="G31" s="33"/>
      <c r="H31" s="33"/>
      <c r="I31" s="33"/>
      <c r="J31" s="33"/>
    </row>
    <row r="32" spans="1:10" ht="13.50" thickBot="1" customHeight="1">
      <c r="A32" s="34" t="s">
        <v>62</v>
      </c>
      <c r="B32" s="34"/>
      <c r="C32" s="34"/>
      <c r="D32" s="34"/>
      <c r="E32" s="35">
        <v>112007</v>
      </c>
      <c r="F32" s="35"/>
      <c r="G32" s="35">
        <v>112007</v>
      </c>
      <c r="H32" s="35"/>
      <c r="I32" s="35"/>
      <c r="J32" s="35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5"/>
    <mergeCell ref="G25:I25"/>
    <mergeCell ref="J25:J27"/>
    <mergeCell ref="A26:D26"/>
    <mergeCell ref="E26:F26"/>
    <mergeCell ref="G26:I26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0"/>
    <mergeCell ref="G30:I30"/>
    <mergeCell ref="J30:J32"/>
    <mergeCell ref="A31:D31"/>
    <mergeCell ref="E31:F31"/>
    <mergeCell ref="G31:I31"/>
    <mergeCell ref="A32:D32"/>
    <mergeCell ref="E32:F32"/>
    <mergeCell ref="G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