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<sst xmlns="http://schemas.openxmlformats.org/spreadsheetml/2006/main" count="51" uniqueCount="51">
  <si>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</si>
  <si>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HYA020</t>
  </si>
  <si>
    <t xml:space="preserve">m²</t>
  </si>
  <si>
    <t xml:space="preserve">Trabalhos auxiliares de pedreiro para reposição das instalações.</t>
  </si>
  <si>
    <r>
      <rPr>
        <sz val="8.25"/>
        <color rgb="FF000000"/>
        <rFont val="Arial"/>
        <family val="2"/>
      </rPr>
      <t xml:space="preserve">Repercussão por m² de superfície reabilitada de obra, de qualquer trabalho auxiliar de pedreiro, necessário para a reposição das infra-estruturas de telecomunicações em edifícios (ITED) formadas por: tubagem de entrada, caixas de entrada, passagem aérea de topo (PAT), armários de telecomunicações individuais (ATI), tubagem e caixas da rede individual, com um grau de complexidade médio, em edifício de habitações em banda, inclusive p/p de elementos comuns. Inclusive material auxiliar para a correcta execução dos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</si>
  <si>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</si>
  <si>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</si>
  <si>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</si>
  <si>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</si>
  <si>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</si>
  <si>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</si>
  <si>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</si>
  <si>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</si>
  <si>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</si>
  <si>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</si>
  <si>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</si>
  <si>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</si>
  <si>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</si>
  <si>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</si>
  <si>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</si>
  <si>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</si>
  <si>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</si>
  <si>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</si>
  <si>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</si>
  <si>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</si>
  <si>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</si>
  <si>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mq05per010</t>
  </si>
  <si>
    <t xml:space="preserve">h</t>
  </si>
  <si>
    <t xml:space="preserve">Perfuradora com coroa diamantada e suporte, por via húmida.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</si>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</sst>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5.95" customWidth="1"/>
    <col min="5" max="5" width="69.02" customWidth="1"/>
    <col min="6" max="6" width="2.38" customWidth="1"/>
    <col min="7" max="7" width="8.33" customWidth="1"/>
    <col min="8" max="8" width="3.06" customWidth="1"/>
    <col min="9" max="9" width="11.73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0.015</v>
      </c>
      <c r="H9" s="13">
        <v>148.5</v>
      </c>
      <c r="I9" s="13"/>
      <c r="J9" s="13">
        <f ca="1">ROUND(INDIRECT(ADDRESS(ROW()+(0), COLUMN()+(-3), 1))*INDIRECT(ADDRESS(ROW()+(0), COLUMN()+(-2), 1)), 2)</f>
        <v>2.23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0.006</v>
      </c>
      <c r="H10" s="17">
        <v>1.5</v>
      </c>
      <c r="I10" s="17"/>
      <c r="J10" s="17">
        <f ca="1">ROUND(INDIRECT(ADDRESS(ROW()+(0), COLUMN()+(-3), 1))*INDIRECT(ADDRESS(ROW()+(0), COLUMN()+(-2),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0.016</v>
      </c>
      <c r="H11" s="17">
        <v>18</v>
      </c>
      <c r="I11" s="17"/>
      <c r="J11" s="17">
        <f ca="1">ROUND(INDIRECT(ADDRESS(ROW()+(0), COLUMN()+(-3), 1))*INDIRECT(ADDRESS(ROW()+(0), COLUMN()+(-2), 1)), 2)</f>
        <v>0.29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2.5</v>
      </c>
      <c r="H12" s="17">
        <v>0.1</v>
      </c>
      <c r="I12" s="17"/>
      <c r="J12" s="17">
        <f ca="1">ROUND(INDIRECT(ADDRESS(ROW()+(0), COLUMN()+(-3), 1))*INDIRECT(ADDRESS(ROW()+(0), COLUMN()+(-2), 1)), 2)</f>
        <v>0.25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0.05</v>
      </c>
      <c r="H13" s="17">
        <v>1.2</v>
      </c>
      <c r="I13" s="17"/>
      <c r="J13" s="17">
        <f ca="1">ROUND(INDIRECT(ADDRESS(ROW()+(0), COLUMN()+(-3), 1))*INDIRECT(ADDRESS(ROW()+(0), COLUMN()+(-2), 1)), 2)</f>
        <v>0.06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0.006</v>
      </c>
      <c r="H14" s="17">
        <v>28</v>
      </c>
      <c r="I14" s="17"/>
      <c r="J14" s="17">
        <f ca="1">ROUND(INDIRECT(ADDRESS(ROW()+(0), COLUMN()+(-3), 1))*INDIRECT(ADDRESS(ROW()+(0), COLUMN()+(-2), 1)), 2)</f>
        <v>0.17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0.023</v>
      </c>
      <c r="H15" s="17">
        <v>22.68</v>
      </c>
      <c r="I15" s="17"/>
      <c r="J15" s="17">
        <f ca="1">ROUND(INDIRECT(ADDRESS(ROW()+(0), COLUMN()+(-3), 1))*INDIRECT(ADDRESS(ROW()+(0), COLUMN()+(-2), 1)), 2)</f>
        <v>0.52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0.06</v>
      </c>
      <c r="H16" s="21">
        <v>21.45</v>
      </c>
      <c r="I16" s="21"/>
      <c r="J16" s="21">
        <f ca="1">ROUND(INDIRECT(ADDRESS(ROW()+(0), COLUMN()+(-3), 1))*INDIRECT(ADDRESS(ROW()+(0), COLUMN()+(-2), 1)), 2)</f>
        <v>1.29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4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4.82</v>
      </c>
      <c r="I17" s="24"/>
      <c r="J17" s="24">
        <f ca="1">ROUND(INDIRECT(ADDRESS(ROW()+(0), COLUMN()+(-3), 1))*INDIRECT(ADDRESS(ROW()+(0), COLUMN()+(-2), 1))/100, 2)</f>
        <v>0.19</v>
      </c>
      <c r="K17" s="24"/>
    </row>
    <row r="18" spans="1:11" ht="13.50" thickBot="1" customHeight="1">
      <c r="A18" s="25"/>
      <c r="B18" s="25"/>
      <c r="C18" s="25"/>
      <c r="D18" s="26"/>
      <c r="E18" s="26"/>
      <c r="F18" s="26"/>
      <c r="G18" s="27"/>
      <c r="H18" s="28" t="s">
        <v>37</v>
      </c>
      <c r="I18" s="28"/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5.01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/>
      <c r="I21" s="30" t="s">
        <v>40</v>
      </c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1.10201e+006</v>
      </c>
      <c r="G22" s="32"/>
      <c r="H22" s="32"/>
      <c r="I22" s="32">
        <v>1.10201e+006</v>
      </c>
      <c r="J22" s="32"/>
      <c r="K22" s="32" t="s">
        <v>43</v>
      </c>
    </row>
    <row r="23" spans="1:11" ht="13.5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4" spans="1:11" ht="13.50" thickBot="1" customHeight="1">
      <c r="A24" s="31" t="s">
        <v>45</v>
      </c>
      <c r="B24" s="31"/>
      <c r="C24" s="31"/>
      <c r="D24" s="31"/>
      <c r="E24" s="31"/>
      <c r="F24" s="32">
        <v>172012</v>
      </c>
      <c r="G24" s="32"/>
      <c r="H24" s="32"/>
      <c r="I24" s="32">
        <v>172013</v>
      </c>
      <c r="J24" s="32"/>
      <c r="K24" s="32" t="s">
        <v>46</v>
      </c>
    </row>
    <row r="25" spans="1:11" ht="13.50" thickBot="1" customHeight="1">
      <c r="A25" s="33" t="s">
        <v>47</v>
      </c>
      <c r="B25" s="33"/>
      <c r="C25" s="33"/>
      <c r="D25" s="33"/>
      <c r="E25" s="33"/>
      <c r="F25" s="34"/>
      <c r="G25" s="34"/>
      <c r="H25" s="34"/>
      <c r="I25" s="34"/>
      <c r="J25" s="34"/>
      <c r="K25" s="34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3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21:E21"/>
    <mergeCell ref="F21:H21"/>
    <mergeCell ref="I21:J21"/>
    <mergeCell ref="A22:E22"/>
    <mergeCell ref="F22:H23"/>
    <mergeCell ref="I22:J23"/>
    <mergeCell ref="K22:K23"/>
    <mergeCell ref="A23:E23"/>
    <mergeCell ref="A24:E24"/>
    <mergeCell ref="F24:H25"/>
    <mergeCell ref="I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