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<sst xmlns="http://schemas.openxmlformats.org/spreadsheetml/2006/main" count="57" uniqueCount="57">
  <si>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</si>
  <si>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IAV011</t>
  </si>
  <si>
    <t xml:space="preserve">Ud</t>
  </si>
  <si>
    <t xml:space="preserve">Vídeo-porteiro colectivo.</t>
  </si>
  <si>
    <r>
      <rPr>
        <sz val="8.25"/>
        <color rgb="FF000000"/>
        <rFont val="Arial"/>
        <family val="2"/>
      </rPr>
      <t xml:space="preserve">Instalação de vídeo-porteiro digital anti-vandalismo para 10 habitações composto por: placa exterior de rua anti-vandalismo, digital, com 10 botões de pressão de chamada e câmara P/B, alimentador e monitores com base de ligação. Inclusive, abre-portas, viseira, distribuidores de vídeo,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</si>
  <si>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</si>
  <si>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</si>
  <si>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</si>
  <si>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</si>
  <si>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</si>
  <si>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</si>
  <si>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</si>
  <si>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</si>
  <si>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</si>
  <si>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</si>
  <si>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</si>
  <si>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</si>
  <si>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mt40pga012</t>
  </si>
  <si>
    <t xml:space="preserve">m</t>
  </si>
  <si>
    <t xml:space="preserve">Cabo de vídeo-porteiro formado por condutores de cobre de 2x0,25 mm² + 2x1,0 mm² e cabo coaxial de 75 Ohm.</t>
  </si>
  <si>
    <t xml:space="preserve">mt40pga140a</t>
  </si>
  <si>
    <t xml:space="preserve">Ud</t>
  </si>
  <si>
    <t xml:space="preserve">Distribuidor de vídeo, com 4 saídas, para instalação de cabo coaxial.</t>
  </si>
  <si>
    <t xml:space="preserve">mt40vgm010e</t>
  </si>
  <si>
    <t xml:space="preserve">Ud</t>
  </si>
  <si>
    <t xml:space="preserve">Monitor para instalações de vídeo-porteiro digital, equipado com botão ligado/desligado, botão abre-portas, auto-acendimento, botão para funções adicionais e chamada electrónica.</t>
  </si>
  <si>
    <t xml:space="preserve">mt40vgm020a</t>
  </si>
  <si>
    <t xml:space="preserve">Ud</t>
  </si>
  <si>
    <t xml:space="preserve">Placa de ligação para monitor.</t>
  </si>
  <si>
    <t xml:space="preserve">mt40pga040</t>
  </si>
  <si>
    <t xml:space="preserve">Ud</t>
  </si>
  <si>
    <t xml:space="preserve">Túnel passa-cabos, para ligar horizontalmente duas caixas de encastrar.</t>
  </si>
  <si>
    <t xml:space="preserve">mt40pga064b</t>
  </si>
  <si>
    <t xml:space="preserve">Ud</t>
  </si>
  <si>
    <t xml:space="preserve">Viseira, para dois módulos anti-vandalismo em posição horizontal.</t>
  </si>
  <si>
    <t xml:space="preserve">mt40pgv050b</t>
  </si>
  <si>
    <t xml:space="preserve">Ud</t>
  </si>
  <si>
    <t xml:space="preserve">Módulo de comando anti-vandalismo para vídeo, com 4 botões de pressão de chamada, telecâmara P/B e caixa de encastrar.</t>
  </si>
  <si>
    <t xml:space="preserve">mt40pgp052a</t>
  </si>
  <si>
    <t xml:space="preserve">Ud</t>
  </si>
  <si>
    <t xml:space="preserve">Módulo de botões anti-vandalismo, com 6 botões de pressão de chamada e caixa de encastrar.</t>
  </si>
  <si>
    <t xml:space="preserve">mt40pga050b</t>
  </si>
  <si>
    <t xml:space="preserve">Ud</t>
  </si>
  <si>
    <t xml:space="preserve">Abre-portas eléctrico de corrente contínua.</t>
  </si>
  <si>
    <t xml:space="preserve">mt40pga130c</t>
  </si>
  <si>
    <t xml:space="preserve">Ud</t>
  </si>
  <si>
    <t xml:space="preserve">Fonte de alimentação, para 10 monitores e/ou telefones com instalação digital.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</si>
  <si>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</si>
  <si>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</si>
  <si>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</si>
  <si>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</si>
  <si>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</si>
  <si>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</si>
  <si>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</si>
  <si>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</si>
  <si>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2.682,62€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</si>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</sst>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0.48</v>
      </c>
      <c r="H9" s="13">
        <f ca="1">ROUND(INDIRECT(ADDRESS(ROW()+(0), COLUMN()+(-2), 1))*INDIRECT(ADDRESS(ROW()+(0), COLUMN()+(-1), 1)), 2)</f>
        <v>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1.75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25.98</v>
      </c>
      <c r="H12" s="17">
        <f ca="1">ROUND(INDIRECT(ADDRESS(ROW()+(0), COLUMN()+(-2), 1))*INDIRECT(ADDRESS(ROW()+(0), COLUMN()+(-1), 1)), 2)</f>
        <v>77.94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</v>
      </c>
      <c r="G13" s="17">
        <v>238.84</v>
      </c>
      <c r="H13" s="17">
        <f ca="1">ROUND(INDIRECT(ADDRESS(ROW()+(0), COLUMN()+(-2), 1))*INDIRECT(ADDRESS(ROW()+(0), COLUMN()+(-1), 1)), 2)</f>
        <v>2388.4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18.59</v>
      </c>
      <c r="H14" s="17">
        <f ca="1">ROUND(INDIRECT(ADDRESS(ROW()+(0), COLUMN()+(-2), 1))*INDIRECT(ADDRESS(ROW()+(0), COLUMN()+(-1), 1)), 2)</f>
        <v>185.9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0.75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73.38</v>
      </c>
      <c r="H16" s="17">
        <f ca="1">ROUND(INDIRECT(ADDRESS(ROW()+(0), COLUMN()+(-2), 1))*INDIRECT(ADDRESS(ROW()+(0), COLUMN()+(-1), 1)), 2)</f>
        <v>73.38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768.16</v>
      </c>
      <c r="H17" s="17">
        <f ca="1">ROUND(INDIRECT(ADDRESS(ROW()+(0), COLUMN()+(-2), 1))*INDIRECT(ADDRESS(ROW()+(0), COLUMN()+(-1), 1)), 2)</f>
        <v>768.16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153.66</v>
      </c>
      <c r="H18" s="17">
        <f ca="1">ROUND(INDIRECT(ADDRESS(ROW()+(0), COLUMN()+(-2), 1))*INDIRECT(ADDRESS(ROW()+(0), COLUMN()+(-1), 1)), 2)</f>
        <v>153.66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</v>
      </c>
      <c r="G19" s="17">
        <v>17.78</v>
      </c>
      <c r="H19" s="17">
        <f ca="1">ROUND(INDIRECT(ADDRESS(ROW()+(0), COLUMN()+(-2), 1))*INDIRECT(ADDRESS(ROW()+(0), COLUMN()+(-1), 1)), 2)</f>
        <v>17.78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</v>
      </c>
      <c r="G20" s="17">
        <v>109.95</v>
      </c>
      <c r="H20" s="17">
        <f ca="1">ROUND(INDIRECT(ADDRESS(ROW()+(0), COLUMN()+(-2), 1))*INDIRECT(ADDRESS(ROW()+(0), COLUMN()+(-1), 1)), 2)</f>
        <v>109.95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25.44</v>
      </c>
      <c r="G21" s="17">
        <v>23.31</v>
      </c>
      <c r="H21" s="17">
        <f ca="1">ROUND(INDIRECT(ADDRESS(ROW()+(0), COLUMN()+(-2), 1))*INDIRECT(ADDRESS(ROW()+(0), COLUMN()+(-1), 1)), 2)</f>
        <v>593.01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25.44</v>
      </c>
      <c r="G22" s="21">
        <v>22.09</v>
      </c>
      <c r="H22" s="21">
        <f ca="1">ROUND(INDIRECT(ADDRESS(ROW()+(0), COLUMN()+(-2), 1))*INDIRECT(ADDRESS(ROW()+(0), COLUMN()+(-1), 1)), 2)</f>
        <v>561.97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4962.3</v>
      </c>
      <c r="H23" s="24">
        <f ca="1">ROUND(INDIRECT(ADDRESS(ROW()+(0), COLUMN()+(-2), 1))*INDIRECT(ADDRESS(ROW()+(0), COLUMN()+(-1), 1))/100, 2)</f>
        <v>99.25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5061.55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