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<sst xmlns="http://schemas.openxmlformats.org/spreadsheetml/2006/main" count="24" uniqueCount="24">
  <si>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</si>
  <si>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IBL640</t>
  </si>
  <si>
    <t xml:space="preserve">Ud</t>
  </si>
  <si>
    <t xml:space="preserve">Unidade interior para produção de A.Q.S., aquecimento e arrefecimento.</t>
  </si>
  <si>
    <r>
      <rPr>
        <sz val="8.25"/>
        <color rgb="FF000000"/>
        <rFont val="Arial"/>
        <family val="2"/>
      </rPr>
      <t xml:space="preserve">Unidade interior para aquecimento, para gás R-410A, gama Ecodan para City Multi, modelo PWFY-EP100VM-E2-AU "MITSUBISHI ELECTRIC", em instalação com unidade exterior da série PUHY/PQHY, potência calorífica nominal 12,5 kW, consumo eléctrico nominal em arrefecimento 0 kW, consumo eléctrico nominal em aquecimento 0,015 kW, de 450x300x800 mm, peso 36 kg, pressão sonora 29 dBA, produção de água quente até 45°C, produção de água fria até 8°C, com kit de válvula solenóide modelo PAC-SV01PW-E de 100x370x300 mm e 4 kg.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</si>
  <si>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</si>
  <si>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</si>
  <si>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</si>
  <si>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</si>
  <si>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</si>
  <si>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</si>
  <si>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mt42mee290d</t>
  </si>
  <si>
    <t xml:space="preserve">Ud</t>
  </si>
  <si>
    <t xml:space="preserve">Unidade interior para aquecimento, para gás R-410A, gama Ecodan para City Multi, modelo PWFY-EP100VM-E2-AU "MITSUBISHI ELECTRIC", em instalação com unidade exterior da série PUHY/PQHY, potência calorífica nominal 12,5 kW, consumo eléctrico nominal em arrefecimento 0,015 kW, consumo eléctrico nominal em aquecimento 0,015 kW, de 450x300x800 mm, peso 36 kg, pressão sonora 29 dBA, produção de água quente até 45°C, produção de água fria até 8°C, com kit de válvula solenóide modelo PAC-SV01PW-E de 100x370x300 mm e 4 kg.</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</si>
  <si>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</si>
  <si>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</si>
  <si>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</si>
  <si>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</si>
  <si>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</si>
  <si>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</si>
  <si>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</si>
  <si>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</si>
  <si>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1.078,06€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</si>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</sst>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3726</v>
      </c>
      <c r="H9" s="13">
        <f ca="1">ROUND(INDIRECT(ADDRESS(ROW()+(0), COLUMN()+(-2), 1))*INDIRECT(ADDRESS(ROW()+(0), COLUMN()+(-1), 1)), 2)</f>
        <v>3726</v>
      </c>
    </row>
    <row r="10" spans="1:8" ht="13.50" thickBot="1" customHeight="1">
      <c r="A10" s="14" t="s">
        <v>14</v>
      </c>
      <c r="B10" s="14"/>
      <c r="C10" s="15" t="s">
        <v>15</v>
      </c>
      <c r="D10" s="15"/>
      <c r="E10" s="14" t="s">
        <v>16</v>
      </c>
      <c r="F10" s="16">
        <v>1.073</v>
      </c>
      <c r="G10" s="17">
        <v>23.31</v>
      </c>
      <c r="H10" s="17">
        <f ca="1">ROUND(INDIRECT(ADDRESS(ROW()+(0), COLUMN()+(-2), 1))*INDIRECT(ADDRESS(ROW()+(0), COLUMN()+(-1), 1)), 2)</f>
        <v>25.01</v>
      </c>
    </row>
    <row r="11" spans="1:8" ht="13.50" thickBot="1" customHeight="1">
      <c r="A11" s="14" t="s">
        <v>17</v>
      </c>
      <c r="B11" s="14"/>
      <c r="C11" s="18" t="s">
        <v>18</v>
      </c>
      <c r="D11" s="18"/>
      <c r="E11" s="19" t="s">
        <v>19</v>
      </c>
      <c r="F11" s="20">
        <v>1.073</v>
      </c>
      <c r="G11" s="21">
        <v>22.09</v>
      </c>
      <c r="H11" s="21">
        <f ca="1">ROUND(INDIRECT(ADDRESS(ROW()+(0), COLUMN()+(-2), 1))*INDIRECT(ADDRESS(ROW()+(0), COLUMN()+(-1), 1)), 2)</f>
        <v>23.7</v>
      </c>
    </row>
    <row r="12" spans="1:8" ht="13.50" thickBot="1" customHeight="1">
      <c r="A12" s="19"/>
      <c r="B12" s="19"/>
      <c r="C12" s="22" t="s">
        <v>20</v>
      </c>
      <c r="D12" s="22"/>
      <c r="E12" s="5" t="s">
        <v>21</v>
      </c>
      <c r="F12" s="23">
        <v>2</v>
      </c>
      <c r="G12" s="24">
        <f ca="1">ROUND(SUM(INDIRECT(ADDRESS(ROW()+(-1), COLUMN()+(1), 1)),INDIRECT(ADDRESS(ROW()+(-2), COLUMN()+(1), 1)),INDIRECT(ADDRESS(ROW()+(-3), COLUMN()+(1), 1))), 2)</f>
        <v>3774.71</v>
      </c>
      <c r="H12" s="24">
        <f ca="1">ROUND(INDIRECT(ADDRESS(ROW()+(0), COLUMN()+(-2), 1))*INDIRECT(ADDRESS(ROW()+(0), COLUMN()+(-1), 1))/100, 2)</f>
        <v>75.49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3850.2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