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<sst xmlns="http://schemas.openxmlformats.org/spreadsheetml/2006/main" count="33" uniqueCount="33">
  <si>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</si>
  <si>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ICS050</t>
  </si>
  <si>
    <t xml:space="preserve">Ud</t>
  </si>
  <si>
    <t xml:space="preserve">Depósito com permutador de permutação simples, para produção de A.Q.S.</t>
  </si>
  <si>
    <r>
      <rPr>
        <sz val="8.25"/>
        <color rgb="FF000000"/>
        <rFont val="Arial"/>
        <family val="2"/>
      </rPr>
      <t xml:space="preserve">Depósito para produção de A.Q.S., de aço inoxidável, de solo, com permutador de uma serpentina, de 285 l, eficiência energética classe C, 620 mm de diâmetro e 1570 mm de altura, sem necessidade de ânodo para protecção contra a corrosão, temperatura máxima de acumulação 85°C, pressão máxima de acumulação 6 bar, pressão máxima no circuito primário 6 bar. Inclusive válvulas de corte, elementos de montagem e acessórios necessários para 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</si>
  <si>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</si>
  <si>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</si>
  <si>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</si>
  <si>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</si>
  <si>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</si>
  <si>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</si>
  <si>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mt38csg035i</t>
  </si>
  <si>
    <t xml:space="preserve">Ud</t>
  </si>
  <si>
    <t xml:space="preserve">Depósito para produção de A.Q.S., de aço inoxidável, de solo, com permutador de uma serpentina, de 285 l, eficiência energética classe C, 620 mm de diâmetro e 1570 mm de altura, sem necessidade de ânodo para protecção contra a corrosão, temperatura máxima de acumulação 85°C, pressão máxima de acumulação 6 bar, pressão máxima no circuito primário 6 bar.</t>
  </si>
  <si>
    <t xml:space="preserve">mt38csj075a</t>
  </si>
  <si>
    <t xml:space="preserve">Ud</t>
  </si>
  <si>
    <t xml:space="preserve">Válvula de segurança, regulada a 6 bar.</t>
  </si>
  <si>
    <t xml:space="preserve">mt37sve010e</t>
  </si>
  <si>
    <t xml:space="preserve">Ud</t>
  </si>
  <si>
    <t xml:space="preserve">Válvula de esfera de latão niquelado para enroscar de 1 1/4".</t>
  </si>
  <si>
    <t xml:space="preserve">mt38www011</t>
  </si>
  <si>
    <t xml:space="preserve">Ud</t>
  </si>
  <si>
    <t xml:space="preserve">Material auxiliar para instalações de A.Q.S.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</si>
  <si>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</si>
  <si>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</si>
  <si>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</si>
  <si>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</si>
  <si>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</si>
  <si>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</si>
  <si>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</si>
  <si>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</si>
  <si>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327,25€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</si>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</sst>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1395</v>
      </c>
      <c r="G9" s="13">
        <f ca="1">ROUND(INDIRECT(ADDRESS(ROW()+(0), COLUMN()+(-2), 1))*INDIRECT(ADDRESS(ROW()+(0), COLUMN()+(-1), 1)), 2)</f>
        <v>1395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28.28</v>
      </c>
      <c r="G10" s="17">
        <f ca="1">ROUND(INDIRECT(ADDRESS(ROW()+(0), COLUMN()+(-2), 1))*INDIRECT(ADDRESS(ROW()+(0), COLUMN()+(-1), 1)), 2)</f>
        <v>28.28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4</v>
      </c>
      <c r="F11" s="17">
        <v>16.78</v>
      </c>
      <c r="G11" s="17">
        <f ca="1">ROUND(INDIRECT(ADDRESS(ROW()+(0), COLUMN()+(-2), 1))*INDIRECT(ADDRESS(ROW()+(0), COLUMN()+(-1), 1)), 2)</f>
        <v>67.12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1.45</v>
      </c>
      <c r="G12" s="17">
        <f ca="1">ROUND(INDIRECT(ADDRESS(ROW()+(0), COLUMN()+(-2), 1))*INDIRECT(ADDRESS(ROW()+(0), COLUMN()+(-1), 1)), 2)</f>
        <v>1.45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0.791</v>
      </c>
      <c r="F13" s="17">
        <v>23.31</v>
      </c>
      <c r="G13" s="17">
        <f ca="1">ROUND(INDIRECT(ADDRESS(ROW()+(0), COLUMN()+(-2), 1))*INDIRECT(ADDRESS(ROW()+(0), COLUMN()+(-1), 1)), 2)</f>
        <v>18.44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0.791</v>
      </c>
      <c r="F14" s="21">
        <v>22.09</v>
      </c>
      <c r="G14" s="21">
        <f ca="1">ROUND(INDIRECT(ADDRESS(ROW()+(0), COLUMN()+(-2), 1))*INDIRECT(ADDRESS(ROW()+(0), COLUMN()+(-1), 1)), 2)</f>
        <v>17.47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1527.76</v>
      </c>
      <c r="G15" s="24">
        <f ca="1">ROUND(INDIRECT(ADDRESS(ROW()+(0), COLUMN()+(-2), 1))*INDIRECT(ADDRESS(ROW()+(0), COLUMN()+(-1), 1))/100, 2)</f>
        <v>30.56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1558.32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