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<sst xmlns="http://schemas.openxmlformats.org/spreadsheetml/2006/main" count="48" uniqueCount="48">
  <si>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</si>
  <si>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</si>
  <si>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</si>
  <si>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</si>
  <si>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GD+BBD+PB+PF (400 A) com 2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</si>
  <si>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</si>
  <si>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</si>
  <si>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</si>
  <si>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</si>
  <si>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</si>
  <si>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</si>
  <si>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mt35icp010b</t>
  </si>
  <si>
    <t xml:space="preserve">Ud</t>
  </si>
  <si>
    <t xml:space="preserve">Quadro de colunas GD+BBD+PB+PF (400 A) com 2 saídas, de chapa electrozincada, com resistência à propagação da chama e com graus de protecção IP41 e IK07, segundo NP EN 60439-1. Formado por 1 caixa de corte geral GD, 1 caixa de barramento BBD totalmente equipada e 2 caixas de protecção de saídas, 1 PB e 1 PF.</t>
  </si>
  <si>
    <t xml:space="preserve">mt35icp020f</t>
  </si>
  <si>
    <t xml:space="preserve">Ud</t>
  </si>
  <si>
    <t xml:space="preserve">Interruptor tetrapolar (4P), de 320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</si>
  <si>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</si>
  <si>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</si>
  <si>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</si>
  <si>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mt35icp110d</t>
  </si>
  <si>
    <t xml:space="preserve">Ud</t>
  </si>
  <si>
    <t xml:space="preserve">Base porta fusíveis de 1 polo para fusível de facas de tamanho 2.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</si>
  <si>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</si>
  <si>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</si>
  <si>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</si>
  <si>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mt35icp100a</t>
  </si>
  <si>
    <t xml:space="preserve">Ud</t>
  </si>
  <si>
    <t xml:space="preserve">Fusível de facas tipo gG de tamanho 2, de 125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</si>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</sst>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565.15</v>
      </c>
      <c r="G9" s="13">
        <f ca="1">ROUND(INDIRECT(ADDRESS(ROW()+(0), COLUMN()+(-2), 1))*INDIRECT(ADDRESS(ROW()+(0), COLUMN()+(-1), 1)), 2)</f>
        <v>565.15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223.31</v>
      </c>
      <c r="G10" s="17">
        <f ca="1">ROUND(INDIRECT(ADDRESS(ROW()+(0), COLUMN()+(-2), 1))*INDIRECT(ADDRESS(ROW()+(0), COLUMN()+(-1), 1)), 2)</f>
        <v>223.31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21.55</v>
      </c>
      <c r="G11" s="17">
        <f ca="1">ROUND(INDIRECT(ADDRESS(ROW()+(0), COLUMN()+(-2), 1))*INDIRECT(ADDRESS(ROW()+(0), COLUMN()+(-1), 1)), 2)</f>
        <v>64.65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57.49</v>
      </c>
      <c r="G12" s="17">
        <f ca="1">ROUND(INDIRECT(ADDRESS(ROW()+(0), COLUMN()+(-2), 1))*INDIRECT(ADDRESS(ROW()+(0), COLUMN()+(-1), 1)), 2)</f>
        <v>172.47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26.52</v>
      </c>
      <c r="G14" s="17">
        <f ca="1">ROUND(INDIRECT(ADDRESS(ROW()+(0), COLUMN()+(-2), 1))*INDIRECT(ADDRESS(ROW()+(0), COLUMN()+(-1), 1)), 2)</f>
        <v>79.56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1.48</v>
      </c>
      <c r="G15" s="17">
        <f ca="1">ROUND(INDIRECT(ADDRESS(ROW()+(0), COLUMN()+(-2), 1))*INDIRECT(ADDRESS(ROW()+(0), COLUMN()+(-1), 1)), 2)</f>
        <v>1.48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0.322</v>
      </c>
      <c r="F16" s="17">
        <v>22.68</v>
      </c>
      <c r="G16" s="17">
        <f ca="1">ROUND(INDIRECT(ADDRESS(ROW()+(0), COLUMN()+(-2), 1))*INDIRECT(ADDRESS(ROW()+(0), COLUMN()+(-1), 1)), 2)</f>
        <v>7.3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0.322</v>
      </c>
      <c r="F17" s="17">
        <v>21.45</v>
      </c>
      <c r="G17" s="17">
        <f ca="1">ROUND(INDIRECT(ADDRESS(ROW()+(0), COLUMN()+(-2), 1))*INDIRECT(ADDRESS(ROW()+(0), COLUMN()+(-1), 1)), 2)</f>
        <v>6.91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0.537</v>
      </c>
      <c r="F18" s="17">
        <v>23.31</v>
      </c>
      <c r="G18" s="17">
        <f ca="1">ROUND(INDIRECT(ADDRESS(ROW()+(0), COLUMN()+(-2), 1))*INDIRECT(ADDRESS(ROW()+(0), COLUMN()+(-1), 1)), 2)</f>
        <v>12.52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0.537</v>
      </c>
      <c r="F19" s="21">
        <v>22.09</v>
      </c>
      <c r="G19" s="21">
        <f ca="1">ROUND(INDIRECT(ADDRESS(ROW()+(0), COLUMN()+(-2), 1))*INDIRECT(ADDRESS(ROW()+(0), COLUMN()+(-1), 1)), 2)</f>
        <v>11.86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1182.68</v>
      </c>
      <c r="G20" s="24">
        <f ca="1">ROUND(INDIRECT(ADDRESS(ROW()+(0), COLUMN()+(-2), 1))*INDIRECT(ADDRESS(ROW()+(0), COLUMN()+(-1), 1))/100, 2)</f>
        <v>23.65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1206.33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