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<sst xmlns="http://schemas.openxmlformats.org/spreadsheetml/2006/main" count="30" uniqueCount="30">
  <si>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</si>
  <si>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IFB010</t>
  </si>
  <si>
    <t xml:space="preserve">Ud</t>
  </si>
  <si>
    <t xml:space="preserve">Ramal de introdução de água potável.</t>
  </si>
  <si>
    <r>
      <rPr>
        <sz val="8.25"/>
        <color rgb="FF000000"/>
        <rFont val="Arial"/>
        <family val="2"/>
      </rPr>
      <t xml:space="preserve">Ramal de introdução de água potável, de 8 m de comprimento, colocado superficialmente e fixado ao paramento, formada por tubo multicamada de polietileno reticulado/alumínio/polietileno (PE-X/Al/PE), de 32 mm de diâmetro exterior e 3,1 mm de espessura; válvula de corte adufa de.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</si>
  <si>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</si>
  <si>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</si>
  <si>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</si>
  <si>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</si>
  <si>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</si>
  <si>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</si>
  <si>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mt37svc010f</t>
  </si>
  <si>
    <t xml:space="preserve">Ud</t>
  </si>
  <si>
    <t xml:space="preserve">Válvula adufa de latão fundido, para enroscar, de 1".</t>
  </si>
  <si>
    <t xml:space="preserve">mt37tmc406d</t>
  </si>
  <si>
    <t xml:space="preserve">Ud</t>
  </si>
  <si>
    <t xml:space="preserve">Material auxiliar para montagem e fixação das tubagens multicamada de polietileno reticulado/alumínio/polietileno (PE-X/Al/PE), de 32 mm de diâmetro exterior.</t>
  </si>
  <si>
    <t xml:space="preserve">mt37tmc026dg</t>
  </si>
  <si>
    <t xml:space="preserve">m</t>
  </si>
  <si>
    <t xml:space="preserve">Tubo multicamada de polietileno reticulado/alumínio/polietileno (PE-X/Al/PE), de 32 mm de diâmetro exterior e 3,1 mm de espessura, segundo NP EN ISO 21003-1, com o preço incrementado em 30% relativamente a acessórios e peças especiais.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</si>
  <si>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</si>
  <si>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</si>
  <si>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</si>
  <si>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</si>
  <si>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</si>
  <si>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</si>
  <si>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</si>
  <si>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</si>
  <si>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4,39€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</si>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</sst>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3.57" customWidth="1"/>
    <col min="4" max="4" width="82.28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9.14</v>
      </c>
      <c r="G9" s="13">
        <f ca="1">ROUND(INDIRECT(ADDRESS(ROW()+(0), COLUMN()+(-2), 1))*INDIRECT(ADDRESS(ROW()+(0), COLUMN()+(-1), 1)), 2)</f>
        <v>9.14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8</v>
      </c>
      <c r="F10" s="17">
        <v>0.27</v>
      </c>
      <c r="G10" s="17">
        <f ca="1">ROUND(INDIRECT(ADDRESS(ROW()+(0), COLUMN()+(-2), 1))*INDIRECT(ADDRESS(ROW()+(0), COLUMN()+(-1), 1)), 2)</f>
        <v>2.16</v>
      </c>
    </row>
    <row r="11" spans="1:7" ht="34.50" thickBot="1" customHeight="1">
      <c r="A11" s="14" t="s">
        <v>17</v>
      </c>
      <c r="B11" s="14"/>
      <c r="C11" s="15" t="s">
        <v>18</v>
      </c>
      <c r="D11" s="14" t="s">
        <v>19</v>
      </c>
      <c r="E11" s="16">
        <v>8</v>
      </c>
      <c r="F11" s="17">
        <v>6.9</v>
      </c>
      <c r="G11" s="17">
        <f ca="1">ROUND(INDIRECT(ADDRESS(ROW()+(0), COLUMN()+(-2), 1))*INDIRECT(ADDRESS(ROW()+(0), COLUMN()+(-1), 1)), 2)</f>
        <v>55.2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0.429</v>
      </c>
      <c r="F12" s="17">
        <v>23.31</v>
      </c>
      <c r="G12" s="17">
        <f ca="1">ROUND(INDIRECT(ADDRESS(ROW()+(0), COLUMN()+(-2), 1))*INDIRECT(ADDRESS(ROW()+(0), COLUMN()+(-1), 1)), 2)</f>
        <v>10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0.429</v>
      </c>
      <c r="F13" s="21">
        <v>22.09</v>
      </c>
      <c r="G13" s="21">
        <f ca="1">ROUND(INDIRECT(ADDRESS(ROW()+(0), COLUMN()+(-2), 1))*INDIRECT(ADDRESS(ROW()+(0), COLUMN()+(-1), 1)), 2)</f>
        <v>9.48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85.98</v>
      </c>
      <c r="G14" s="24">
        <f ca="1">ROUND(INDIRECT(ADDRESS(ROW()+(0), COLUMN()+(-2), 1))*INDIRECT(ADDRESS(ROW()+(0), COLUMN()+(-1), 1))/100, 2)</f>
        <v>1.72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87.7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