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<sst xmlns="http://schemas.openxmlformats.org/spreadsheetml/2006/main" count="39" uniqueCount="39">
  <si>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</si>
  <si>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</si>
  <si>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</si>
  <si>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</si>
  <si>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de polipropileno copolímero random (PP-R), série 5, de 32 mm de diâmetro exterior e 2,9 mm de espessura; válvula de corte adufa de alojada em nicho com aro e tampa de ferro fundido dúctil, ferragens de pendurar, fechadura e fixação do aro na abertura previamente preparada para o seu alojamento.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</si>
  <si>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</si>
  <si>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</si>
  <si>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</si>
  <si>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</si>
  <si>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</si>
  <si>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</si>
  <si>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mt37svc010f</t>
  </si>
  <si>
    <t xml:space="preserve">Ud</t>
  </si>
  <si>
    <t xml:space="preserve">Válvula adufa de latão fundido, para enroscar, de 1".</t>
  </si>
  <si>
    <t xml:space="preserve">mt37aar010b</t>
  </si>
  <si>
    <t xml:space="preserve">Ud</t>
  </si>
  <si>
    <t xml:space="preserve">Aro e tampa de ferro fundido dúctil de 40x40 cm, segundo Companhia Abastecedora.</t>
  </si>
  <si>
    <t xml:space="preserve">mt37toa400b</t>
  </si>
  <si>
    <t xml:space="preserve">Ud</t>
  </si>
  <si>
    <t xml:space="preserve">Material auxiliar para montagem e fixação das tubagens de polipropileno copolímero random (PP-R), série 5, de 32 mm de diâmetro exterior.</t>
  </si>
  <si>
    <t xml:space="preserve">mt37toa110abg</t>
  </si>
  <si>
    <t xml:space="preserve">m</t>
  </si>
  <si>
    <t xml:space="preserve">Tubo de polipropileno copolímero random (PP-R), série 5, de 32 mm de diâmetro exterior e 2,9 mm de espessura, segundo NP EN ISO 15874-2, com o preço incrementado em 30% relativamente a acessórios e peças especiais.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</si>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</sst>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3.57" customWidth="1"/>
    <col min="5" max="5" width="81.6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9.14</v>
      </c>
      <c r="H9" s="13">
        <f ca="1">ROUND(INDIRECT(ADDRESS(ROW()+(0), COLUMN()+(-2), 1))*INDIRECT(ADDRESS(ROW()+(0), COLUMN()+(-1), 1)), 2)</f>
        <v>9.14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27.75</v>
      </c>
      <c r="H10" s="17">
        <f ca="1">ROUND(INDIRECT(ADDRESS(ROW()+(0), COLUMN()+(-2), 1))*INDIRECT(ADDRESS(ROW()+(0), COLUMN()+(-1), 1)), 2)</f>
        <v>27.75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8</v>
      </c>
      <c r="G11" s="17">
        <v>0.11</v>
      </c>
      <c r="H11" s="17">
        <f ca="1">ROUND(INDIRECT(ADDRESS(ROW()+(0), COLUMN()+(-2), 1))*INDIRECT(ADDRESS(ROW()+(0), COLUMN()+(-1), 1)), 2)</f>
        <v>0.88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8</v>
      </c>
      <c r="G12" s="17">
        <v>5.06</v>
      </c>
      <c r="H12" s="17">
        <f ca="1">ROUND(INDIRECT(ADDRESS(ROW()+(0), COLUMN()+(-2), 1))*INDIRECT(ADDRESS(ROW()+(0), COLUMN()+(-1), 1)), 2)</f>
        <v>40.48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0.215</v>
      </c>
      <c r="G13" s="17">
        <v>22.68</v>
      </c>
      <c r="H13" s="17">
        <f ca="1">ROUND(INDIRECT(ADDRESS(ROW()+(0), COLUMN()+(-2), 1))*INDIRECT(ADDRESS(ROW()+(0), COLUMN()+(-1), 1)), 2)</f>
        <v>4.88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0.215</v>
      </c>
      <c r="G14" s="17">
        <v>21.45</v>
      </c>
      <c r="H14" s="17">
        <f ca="1">ROUND(INDIRECT(ADDRESS(ROW()+(0), COLUMN()+(-2), 1))*INDIRECT(ADDRESS(ROW()+(0), COLUMN()+(-1), 1)), 2)</f>
        <v>4.61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0.515</v>
      </c>
      <c r="G15" s="17">
        <v>23.31</v>
      </c>
      <c r="H15" s="17">
        <f ca="1">ROUND(INDIRECT(ADDRESS(ROW()+(0), COLUMN()+(-2), 1))*INDIRECT(ADDRESS(ROW()+(0), COLUMN()+(-1), 1)), 2)</f>
        <v>12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0.515</v>
      </c>
      <c r="G16" s="21">
        <v>22.09</v>
      </c>
      <c r="H16" s="21">
        <f ca="1">ROUND(INDIRECT(ADDRESS(ROW()+(0), COLUMN()+(-2), 1))*INDIRECT(ADDRESS(ROW()+(0), COLUMN()+(-1), 1)), 2)</f>
        <v>11.38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111.12</v>
      </c>
      <c r="H17" s="24">
        <f ca="1">ROUND(INDIRECT(ADDRESS(ROW()+(0), COLUMN()+(-2), 1))*INDIRECT(ADDRESS(ROW()+(0), COLUMN()+(-1), 1))/100, 2)</f>
        <v>2.22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113.34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