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<sst xmlns="http://schemas.openxmlformats.org/spreadsheetml/2006/main" count="39" uniqueCount="39">
  <si>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</si>
  <si>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</si>
  <si>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</si>
  <si>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</si>
  <si>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70000 l, de água potável, para enterrar, com válvula de corte adufa de 1" DN 25 mm e válvula de flutuador, para a entrada e válvula de corte adufa de 1 1/2" DN 40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</si>
  <si>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</si>
  <si>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</si>
  <si>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</si>
  <si>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</si>
  <si>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</si>
  <si>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</si>
  <si>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</si>
  <si>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</si>
  <si>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</si>
  <si>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</si>
  <si>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</si>
  <si>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</si>
  <si>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mt37dpb110as</t>
  </si>
  <si>
    <t xml:space="preserve">Ud</t>
  </si>
  <si>
    <t xml:space="preserve">Depósito de polietileno de alta densidade (PEAD/HDPE), horizontal, de 70000 l, de 2320 mm de diâmetro e 18160 mm de comprimento, com boca de acesso de 600 mm de diâmetro, arejador e escoadouro, para enterrar.</t>
  </si>
  <si>
    <t xml:space="preserve">mt37svc010l</t>
  </si>
  <si>
    <t xml:space="preserve">Ud</t>
  </si>
  <si>
    <t xml:space="preserve">Válvula adufa de latão fundido, para enroscar, de 1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</si>
  <si>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</si>
  <si>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</si>
  <si>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</si>
  <si>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</si>
  <si>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</si>
  <si>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</si>
  <si>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</si>
  <si>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</si>
  <si>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</si>
  <si>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</si>
  <si>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</si>
  <si>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</si>
  <si>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</si>
  <si>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</si>
  <si>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2.102,99€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</si>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</sst>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18415.5</v>
      </c>
      <c r="G11" s="17">
        <f ca="1">ROUND(INDIRECT(ADDRESS(ROW()+(0), COLUMN()+(-2), 1))*INDIRECT(ADDRESS(ROW()+(0), COLUMN()+(-1), 1)), 2)</f>
        <v>18415.5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19.35</v>
      </c>
      <c r="G12" s="17">
        <f ca="1">ROUND(INDIRECT(ADDRESS(ROW()+(0), COLUMN()+(-2), 1))*INDIRECT(ADDRESS(ROW()+(0), COLUMN()+(-1), 1)), 2)</f>
        <v>19.35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4.782</v>
      </c>
      <c r="F15" s="17">
        <v>23.31</v>
      </c>
      <c r="G15" s="17">
        <f ca="1">ROUND(INDIRECT(ADDRESS(ROW()+(0), COLUMN()+(-2), 1))*INDIRECT(ADDRESS(ROW()+(0), COLUMN()+(-1), 1)), 2)</f>
        <v>111.47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4.782</v>
      </c>
      <c r="F16" s="21">
        <v>22.09</v>
      </c>
      <c r="G16" s="21">
        <f ca="1">ROUND(INDIRECT(ADDRESS(ROW()+(0), COLUMN()+(-2), 1))*INDIRECT(ADDRESS(ROW()+(0), COLUMN()+(-1), 1)), 2)</f>
        <v>105.63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18743.2</v>
      </c>
      <c r="G17" s="24">
        <f ca="1">ROUND(INDIRECT(ADDRESS(ROW()+(0), COLUMN()+(-2), 1))*INDIRECT(ADDRESS(ROW()+(0), COLUMN()+(-1), 1))/100, 2)</f>
        <v>374.86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19118.1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