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<sst xmlns="http://schemas.openxmlformats.org/spreadsheetml/2006/main" count="42" uniqueCount="42">
  <si>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</si>
  <si>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</si>
  <si>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</si>
  <si>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</si>
  <si>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5000 l, de água potável, para enterrar, com válvula de corte adufa de 1" DN 25 mm e electroválvula com interruptor de nível,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</si>
  <si>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</si>
  <si>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</si>
  <si>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</si>
  <si>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</si>
  <si>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</si>
  <si>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</si>
  <si>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</si>
  <si>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</si>
  <si>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</si>
  <si>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mt37sev010g</t>
  </si>
  <si>
    <t xml:space="preserve">Ud</t>
  </si>
  <si>
    <t xml:space="preserve">Electroválvula de latão de 1" Ø interior 25 mm, normalmente fechada.</t>
  </si>
  <si>
    <t xml:space="preserve">mt37inl010</t>
  </si>
  <si>
    <t xml:space="preserve">Ud</t>
  </si>
  <si>
    <t xml:space="preserve">Interruptor de nível de 10 A, com bóia, contrapeso e cabo.</t>
  </si>
  <si>
    <t xml:space="preserve">mt37dpb110af</t>
  </si>
  <si>
    <t xml:space="preserve">Ud</t>
  </si>
  <si>
    <t xml:space="preserve">Depósito de polietileno de alta densidade (PEAD/HDPE), horizontal, de 5000 l, de 2320 mm de diâmetro e 2020 mm de comprimento, com boca de acesso de 600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</si>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</sst>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9.14</v>
      </c>
      <c r="G9" s="13">
        <f ca="1">ROUND(INDIRECT(ADDRESS(ROW()+(0), COLUMN()+(-2), 1))*INDIRECT(ADDRESS(ROW()+(0), COLUMN()+(-1), 1)), 2)</f>
        <v>18.28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90.13</v>
      </c>
      <c r="G10" s="17">
        <f ca="1">ROUND(INDIRECT(ADDRESS(ROW()+(0), COLUMN()+(-2), 1))*INDIRECT(ADDRESS(ROW()+(0), COLUMN()+(-1), 1)), 2)</f>
        <v>90.13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</v>
      </c>
      <c r="G11" s="17">
        <f ca="1">ROUND(INDIRECT(ADDRESS(ROW()+(0), COLUMN()+(-2), 1))*INDIRECT(ADDRESS(ROW()+(0), COLUMN()+(-1), 1)), 2)</f>
        <v>15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1430.75</v>
      </c>
      <c r="G12" s="17">
        <f ca="1">ROUND(INDIRECT(ADDRESS(ROW()+(0), COLUMN()+(-2), 1))*INDIRECT(ADDRESS(ROW()+(0), COLUMN()+(-1), 1)), 2)</f>
        <v>1430.75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3.137</v>
      </c>
      <c r="F15" s="17">
        <v>23.31</v>
      </c>
      <c r="G15" s="17">
        <f ca="1">ROUND(INDIRECT(ADDRESS(ROW()+(0), COLUMN()+(-2), 1))*INDIRECT(ADDRESS(ROW()+(0), COLUMN()+(-1), 1)), 2)</f>
        <v>73.12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3.137</v>
      </c>
      <c r="F16" s="17">
        <v>22.09</v>
      </c>
      <c r="G16" s="17">
        <f ca="1">ROUND(INDIRECT(ADDRESS(ROW()+(0), COLUMN()+(-2), 1))*INDIRECT(ADDRESS(ROW()+(0), COLUMN()+(-1), 1)), 2)</f>
        <v>69.3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0.165</v>
      </c>
      <c r="F17" s="21">
        <v>23.31</v>
      </c>
      <c r="G17" s="21">
        <f ca="1">ROUND(INDIRECT(ADDRESS(ROW()+(0), COLUMN()+(-2), 1))*INDIRECT(ADDRESS(ROW()+(0), COLUMN()+(-1), 1)), 2)</f>
        <v>3.85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1714.68</v>
      </c>
      <c r="G18" s="24">
        <f ca="1">ROUND(INDIRECT(ADDRESS(ROW()+(0), COLUMN()+(-2), 1))*INDIRECT(ADDRESS(ROW()+(0), COLUMN()+(-1), 1))/100, 2)</f>
        <v>34.29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1748.97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