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<sst xmlns="http://schemas.openxmlformats.org/spreadsheetml/2006/main" count="39" uniqueCount="39">
  <si>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</si>
  <si>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</si>
  <si>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</si>
  <si>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</si>
  <si>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5000 l, de água potável, para enterrar, com válvula de corte adufa de 1" DN 25 mm e válvula de flutuador, para a entrada e válvula de corte adufa de 1 1/4" DN 32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</si>
  <si>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</si>
  <si>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</si>
  <si>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</si>
  <si>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</si>
  <si>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</si>
  <si>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</si>
  <si>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</si>
  <si>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</si>
  <si>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</si>
  <si>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</si>
  <si>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</si>
  <si>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</si>
  <si>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mt37dpb110af</t>
  </si>
  <si>
    <t xml:space="preserve">Ud</t>
  </si>
  <si>
    <t xml:space="preserve">Depósito de polietileno de alta densidade (PEAD/HDPE), horizontal, de 5000 l, de 2320 mm de diâmetro e 2020 mm de comprimento, com boca de acesso de 600 mm de diâmetro, arejador e escoadouro, para enterrar.</t>
  </si>
  <si>
    <t xml:space="preserve">mt37svc010i</t>
  </si>
  <si>
    <t xml:space="preserve">Ud</t>
  </si>
  <si>
    <t xml:space="preserve">Válvula adufa de latão fundido, para enroscar, de 1 1/4".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</si>
  <si>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</si>
  <si>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</si>
  <si>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</si>
  <si>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</si>
  <si>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</si>
  <si>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</si>
  <si>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</si>
  <si>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</si>
  <si>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</si>
  <si>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</si>
  <si>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</si>
  <si>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</si>
  <si>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</si>
  <si>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</si>
  <si>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188,07€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</si>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</sst>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9.14</v>
      </c>
      <c r="G9" s="13">
        <f ca="1">ROUND(INDIRECT(ADDRESS(ROW()+(0), COLUMN()+(-2), 1))*INDIRECT(ADDRESS(ROW()+(0), COLUMN()+(-1), 1)), 2)</f>
        <v>9.14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67.95</v>
      </c>
      <c r="G10" s="17">
        <f ca="1">ROUND(INDIRECT(ADDRESS(ROW()+(0), COLUMN()+(-2), 1))*INDIRECT(ADDRESS(ROW()+(0), COLUMN()+(-1), 1)), 2)</f>
        <v>67.95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1430.75</v>
      </c>
      <c r="G11" s="17">
        <f ca="1">ROUND(INDIRECT(ADDRESS(ROW()+(0), COLUMN()+(-2), 1))*INDIRECT(ADDRESS(ROW()+(0), COLUMN()+(-1), 1)), 2)</f>
        <v>1430.75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14.2</v>
      </c>
      <c r="G12" s="17">
        <f ca="1">ROUND(INDIRECT(ADDRESS(ROW()+(0), COLUMN()+(-2), 1))*INDIRECT(ADDRESS(ROW()+(0), COLUMN()+(-1), 1)), 2)</f>
        <v>14.2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0.232</v>
      </c>
      <c r="F14" s="17">
        <v>55.38</v>
      </c>
      <c r="G14" s="17">
        <f ca="1">ROUND(INDIRECT(ADDRESS(ROW()+(0), COLUMN()+(-2),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3.082</v>
      </c>
      <c r="F15" s="17">
        <v>23.31</v>
      </c>
      <c r="G15" s="17">
        <f ca="1">ROUND(INDIRECT(ADDRESS(ROW()+(0), COLUMN()+(-2), 1))*INDIRECT(ADDRESS(ROW()+(0), COLUMN()+(-1), 1)), 2)</f>
        <v>71.84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3.082</v>
      </c>
      <c r="F16" s="21">
        <v>22.09</v>
      </c>
      <c r="G16" s="21">
        <f ca="1">ROUND(INDIRECT(ADDRESS(ROW()+(0), COLUMN()+(-2), 1))*INDIRECT(ADDRESS(ROW()+(0), COLUMN()+(-1), 1)), 2)</f>
        <v>68.08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1676.21</v>
      </c>
      <c r="G17" s="24">
        <f ca="1">ROUND(INDIRECT(ADDRESS(ROW()+(0), COLUMN()+(-2), 1))*INDIRECT(ADDRESS(ROW()+(0), COLUMN()+(-1), 1))/100, 2)</f>
        <v>33.52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1709.73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