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<sst xmlns="http://schemas.openxmlformats.org/spreadsheetml/2006/main" count="40" uniqueCount="40">
  <si>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</si>
  <si>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LCV030</t>
  </si>
  <si>
    <t xml:space="preserve">Ud</t>
  </si>
  <si>
    <t xml:space="preserve">Caixilharia exterior de PVC "CORTIZO".</t>
  </si>
  <si>
    <r>
      <rPr>
        <sz val="8.25"/>
        <color rgb="FF000000"/>
        <rFont val="Arial"/>
        <family val="2"/>
      </rPr>
      <t xml:space="preserve">Janela de PVC, série A70 Abisagrada "CORTIZO", duas folhas de batente com abertura para o interior, dimensões 800x500 mm, composta de aro, folha e bites, acabamento standard nas duas faces, cor branca, perfis de 70 mm de largura, soldados a meia-esquadria, que incorporam cinco câmaras interiores, tanto na secção da folha como na do aro, para melhoria do isolamento térmico; com reforços interiores, juntas de estanquidade de EPDM puxador e ferragens, segundo NP EN 14351-1; coeficiente de transmissão térmica do aro: Uh,m = desde 1,30 W/(m²°C); espessura máxima do vidro: 40 mm; elementos de estanquidade e acessórios homologados, sem pré-aro e sem persiana. Inclusive ganchos para a fixação da caixilharia, vedante adesivo e silicone neutro para vedação perimetral das juntas exterior e interior, entre a caixilharia e a obra.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</si>
  <si>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</si>
  <si>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</si>
  <si>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</si>
  <si>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</si>
  <si>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</si>
  <si>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</si>
  <si>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mt24ctz050aaaa</t>
  </si>
  <si>
    <t xml:space="preserve">Ud</t>
  </si>
  <si>
    <t xml:space="preserve">Janela de PVC, série A70 Abisagrada "CORTIZO", duas folhas de batente com abertura para o interior, dimensões 800x500 mm, composta de aro, folha e bites, acabamento standard nas duas faces, cor branca, perfis de 70 mm de largura, soldados a meia-esquadria, que incorporam cinco câmaras interiores, tanto na secção da folha como na do aro, para melhoria do isolamento térmico; com reforços interiores, juntas de estanquidade de EPDM puxador e ferragens, segundo NP EN 14351-1; coeficiente de transmissão térmica do aro: Uh,m = desde 1,30 W/(m²°C); espessura máxima do vidro: 40 mm, com classificação à permeabilidade ao ar classe 4, segundo EN 12207, classificação à estanquidade à água classe E1800, segundo EN 12208, e classificação à resistência à carga do vento classe C5, segundo EN 12210.</t>
  </si>
  <si>
    <t xml:space="preserve">mt22www010a</t>
  </si>
  <si>
    <t xml:space="preserve">Ud</t>
  </si>
  <si>
    <t xml:space="preserve">Cartucho de 290 ml de vedante adesivo monocomponente, neutro, súper elástico, à base de polímero MS, cor branco, com resistência à intempérie e aos raios UV e alongamento até à rotura 750%.</t>
  </si>
  <si>
    <t xml:space="preserve">mt22www050a</t>
  </si>
  <si>
    <t xml:space="preserve">Ud</t>
  </si>
  <si>
    <t xml:space="preserve">Cartucho de 300 ml de silicone neutro oxímico, de elasticidade permanente e cura rápida, cor branca, intervalo de temperatura de trabalho de -60 a 150°C, com resistência aos raios UV, dureza Shore A aproximada de 22, segundo EN ISO 868 e alongamento na rotura &gt;= 800%, segundo EN ISO 8339.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</si>
  <si>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</si>
  <si>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</si>
  <si>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</si>
  <si>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</si>
  <si>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</si>
  <si>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</si>
  <si>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</si>
  <si>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</si>
  <si>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39,52€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</si>
  <si>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</si>
  <si>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</si>
  <si>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</si>
  <si>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</si>
  <si>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</si>
  <si>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14351-1:2006+A2:2016</t>
  </si>
  <si>
    <t xml:space="preserve">1/3/4</t>
  </si>
  <si>
    <t xml:space="preserve">Janelas  e  portas  —  Norma  de  produto,  características  de  desempenho  —  Parte  1:  Janelas  e  portas pedonais 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</si>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</sst>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4.08" customWidth="1"/>
    <col min="4" max="4" width="71.40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377.03</v>
      </c>
      <c r="I9" s="13">
        <f ca="1">ROUND(INDIRECT(ADDRESS(ROW()+(0), COLUMN()+(-3), 1))*INDIRECT(ADDRESS(ROW()+(0), COLUMN()+(-1), 1)), 2)</f>
        <v>377.03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0.442</v>
      </c>
      <c r="G10" s="16"/>
      <c r="H10" s="17">
        <v>5.29</v>
      </c>
      <c r="I10" s="17">
        <f ca="1">ROUND(INDIRECT(ADDRESS(ROW()+(0), COLUMN()+(-3), 1))*INDIRECT(ADDRESS(ROW()+(0), COLUMN()+(-1), 1)), 2)</f>
        <v>2.34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0.442</v>
      </c>
      <c r="G11" s="16"/>
      <c r="H11" s="17">
        <v>4.73</v>
      </c>
      <c r="I11" s="17">
        <f ca="1">ROUND(INDIRECT(ADDRESS(ROW()+(0), COLUMN()+(-3), 1))*INDIRECT(ADDRESS(ROW()+(0), COLUMN()+(-1), 1)), 2)</f>
        <v>2.09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1.342</v>
      </c>
      <c r="G12" s="16"/>
      <c r="H12" s="17">
        <v>22.98</v>
      </c>
      <c r="I12" s="17">
        <f ca="1">ROUND(INDIRECT(ADDRESS(ROW()+(0), COLUMN()+(-3), 1))*INDIRECT(ADDRESS(ROW()+(0), COLUMN()+(-1), 1)), 2)</f>
        <v>30.84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0.821</v>
      </c>
      <c r="G13" s="20"/>
      <c r="H13" s="21">
        <v>22.2</v>
      </c>
      <c r="I13" s="21">
        <f ca="1">ROUND(INDIRECT(ADDRESS(ROW()+(0), COLUMN()+(-3), 1))*INDIRECT(ADDRESS(ROW()+(0), COLUMN()+(-1), 1)), 2)</f>
        <v>18.23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430.53</v>
      </c>
      <c r="I14" s="24">
        <f ca="1">ROUND(INDIRECT(ADDRESS(ROW()+(0), COLUMN()+(-3), 1))*INDIRECT(ADDRESS(ROW()+(0), COLUMN()+(-1), 1))/100, 2)</f>
        <v>8.61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439.14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1.11202e+006</v>
      </c>
      <c r="F19" s="31"/>
      <c r="G19" s="31">
        <v>1.11202e+006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