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<sst xmlns="http://schemas.openxmlformats.org/spreadsheetml/2006/main" count="40" uniqueCount="40">
  <si>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</si>
  <si>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NAJ011</t>
  </si>
  <si>
    <t xml:space="preserve">m²</t>
  </si>
  <si>
    <t xml:space="preserve">Isolamento térmico de testa de laje e pilares em fachada, com poliestireno expandido.</t>
  </si>
  <si>
    <r>
      <rPr>
        <sz val="8.25"/>
        <color rgb="FF000000"/>
        <rFont val="Arial"/>
        <family val="2"/>
      </rPr>
      <t xml:space="preserve">Isolamento térmico de testas de laje e pilares embebidos na espessura da fachada, formado por painel rígido de poliestireno expandido, de superfície ranhurada em forma de cola de milano e bordo lateral recto, de 40 mm de espessura e 30 mm de largura, resistência térmica 1,25 m²°C/W, condutibilidade térmica 0,032 W/(m°C), colocado topo a topo e fixado com argamassa cola e fixações mecânicas à estrutura descofrada.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</si>
  <si>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</si>
  <si>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</si>
  <si>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</si>
  <si>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</si>
  <si>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</si>
  <si>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</si>
  <si>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mt16pel030h</t>
  </si>
  <si>
    <t xml:space="preserve">m²</t>
  </si>
  <si>
    <t xml:space="preserve">Painel rígido de poliestireno expandido, segundo NP EN 13163, de superfície ranhurada em forma de cola de milano e bordo lateral recto, de 40 mm de espessura e 300 mm de largura, resistência térmica 1,25 m²°C/W, condutibilidade térmica 0,032 W/(m°C), Euroclasse E de reacção ao fogo segundo NP EN 13501-1, com código de designação EPS-EN 13163-L3-W3-T2-S5-P10-BS100-DS(N)2-CS(10)60.</t>
  </si>
  <si>
    <t xml:space="preserve">mt16aaa010</t>
  </si>
  <si>
    <t xml:space="preserve">kg</t>
  </si>
  <si>
    <t xml:space="preserve">Argamassa cola para fixação de materiais isolantes.</t>
  </si>
  <si>
    <t xml:space="preserve">mt16aaa021a</t>
  </si>
  <si>
    <t xml:space="preserve">Ud</t>
  </si>
  <si>
    <t xml:space="preserve">Bucha de expansão e prego de polipropileno, com aro de estanquidade, para fixação mecânica de painéis isolantes.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</si>
  <si>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</si>
  <si>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</si>
  <si>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</si>
  <si>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</si>
  <si>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</si>
  <si>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</si>
  <si>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</si>
  <si>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</si>
  <si>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1,70€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</si>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</sst>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1.70" customWidth="1"/>
    <col min="5" max="5" width="74.12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1.05</v>
      </c>
      <c r="H9" s="11"/>
      <c r="I9" s="13">
        <v>7.66</v>
      </c>
      <c r="J9" s="13">
        <f ca="1">ROUND(INDIRECT(ADDRESS(ROW()+(0), COLUMN()+(-3), 1))*INDIRECT(ADDRESS(ROW()+(0), COLUMN()+(-1), 1)), 2)</f>
        <v>8.04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9</v>
      </c>
      <c r="H10" s="16"/>
      <c r="I10" s="17">
        <v>0.19</v>
      </c>
      <c r="J10" s="17">
        <f ca="1">ROUND(INDIRECT(ADDRESS(ROW()+(0), COLUMN()+(-3), 1))*INDIRECT(ADDRESS(ROW()+(0), COLUMN()+(-1), 1)), 2)</f>
        <v>1.71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15</v>
      </c>
      <c r="H11" s="16"/>
      <c r="I11" s="17">
        <v>0.08</v>
      </c>
      <c r="J11" s="17">
        <f ca="1">ROUND(INDIRECT(ADDRESS(ROW()+(0), COLUMN()+(-3), 1))*INDIRECT(ADDRESS(ROW()+(0), COLUMN()+(-1), 1)), 2)</f>
        <v>1.2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0.164</v>
      </c>
      <c r="H12" s="16"/>
      <c r="I12" s="17">
        <v>23.31</v>
      </c>
      <c r="J12" s="17">
        <f ca="1">ROUND(INDIRECT(ADDRESS(ROW()+(0), COLUMN()+(-3), 1))*INDIRECT(ADDRESS(ROW()+(0), COLUMN()+(-1), 1)), 2)</f>
        <v>3.82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0.164</v>
      </c>
      <c r="H13" s="20"/>
      <c r="I13" s="21">
        <v>22.13</v>
      </c>
      <c r="J13" s="21">
        <f ca="1">ROUND(INDIRECT(ADDRESS(ROW()+(0), COLUMN()+(-3), 1))*INDIRECT(ADDRESS(ROW()+(0), COLUMN()+(-1), 1)), 2)</f>
        <v>3.63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18.4</v>
      </c>
      <c r="J14" s="24">
        <f ca="1">ROUND(INDIRECT(ADDRESS(ROW()+(0), COLUMN()+(-3), 1))*INDIRECT(ADDRESS(ROW()+(0), COLUMN()+(-1), 1))/100, 2)</f>
        <v>0.37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18.77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1.07202e+006</v>
      </c>
      <c r="G19" s="31"/>
      <c r="H19" s="31">
        <v>1.07202e+006</v>
      </c>
      <c r="I19" s="31"/>
      <c r="J19" s="31"/>
      <c r="K19" s="31" t="s">
        <v>35</v>
      </c>
    </row>
    <row r="20" spans="1:11" ht="24.00" thickBot="1" customHeight="1">
      <c r="A20" s="32" t="s">
        <v>36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