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<sst xmlns="http://schemas.openxmlformats.org/spreadsheetml/2006/main" count="55" uniqueCount="55">
  <si>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</si>
  <si>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NAN020</t>
  </si>
  <si>
    <t xml:space="preserve">m²</t>
  </si>
  <si>
    <t xml:space="preserve">Isolamento térmico pelo exterior de coberturas inclinadas, sobre suporte contínuo de betão.</t>
  </si>
  <si>
    <r>
      <rPr>
        <sz val="8.25"/>
        <color rgb="FF000000"/>
        <rFont val="Arial"/>
        <family val="2"/>
      </rPr>
      <t xml:space="preserve">Isolamento térmico pelo exterior de coberturas inclinadas, sobre suporte contínuo de betão, formado por: espuma rígida de poliuretano com uma densidade mínima de 45 kg/m³ e 30 mm de espessura média mínima, fabricada "in situ" e projectada sobre a laje de cobertura, recoberta posteriormente com uma camada de regularizaão de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</si>
  <si>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</si>
  <si>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</si>
  <si>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</si>
  <si>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</si>
  <si>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</si>
  <si>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</si>
  <si>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mt16poc010l</t>
  </si>
  <si>
    <t xml:space="preserve">m²</t>
  </si>
  <si>
    <t xml:space="preserve">Espuma rígida de poliuretano projectado "in situ", densidade mínima 45 kg/m³, espessura média mínima 30 mm, aplicado em coberturas inclinadas, segundo EN 14315-1.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</si>
  <si>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</si>
  <si>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</si>
  <si>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</si>
  <si>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</si>
  <si>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</si>
  <si>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</si>
  <si>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</si>
  <si>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</si>
  <si>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</si>
  <si>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mq08mpa030</t>
  </si>
  <si>
    <t xml:space="preserve">h</t>
  </si>
  <si>
    <t xml:space="preserve">Maquinaria para projecção de produtos isolantes.</t>
  </si>
  <si>
    <t xml:space="preserve">mq06hor010</t>
  </si>
  <si>
    <t xml:space="preserve">h</t>
  </si>
  <si>
    <t xml:space="preserve">Betoneira eléctrica com uma capacidade de amassadura de 160 l.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</si>
  <si>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</si>
  <si>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</si>
  <si>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</si>
  <si>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</si>
  <si>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</si>
  <si>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</si>
  <si>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</si>
  <si>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</si>
  <si>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</si>
  <si>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</si>
  <si>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</si>
  <si>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</si>
  <si>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</si>
  <si>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</si>
  <si>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</si>
  <si>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</si>
  <si>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</si>
  <si>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</si>
  <si>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</si>
  <si>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Produtos  de  isolamento  térmico  para  aplicações em  edifícios  —  Espumas  rígidas  de  poliuretano (PUR)  e  de  poli-isocianurato  (PIR)  produzidas  e injetadas  em  obra —  Par te 1: Especificação  para o sistema  de  injeção  de  espuma  rígida  antes  da aplicação  em  obra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</si>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</sst>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6.61</v>
      </c>
      <c r="J9" s="13">
        <f ca="1">ROUND(INDIRECT(ADDRESS(ROW()+(0), COLUMN()+(-3), 1))*INDIRECT(ADDRESS(ROW()+(0), COLUMN()+(-1), 1)), 2)</f>
        <v>6.94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0.033</v>
      </c>
      <c r="H11" s="16"/>
      <c r="I11" s="17">
        <v>18</v>
      </c>
      <c r="J11" s="17">
        <f ca="1">ROUND(INDIRECT(ADDRESS(ROW()+(0), COLUMN()+(-3), 1))*INDIRECT(ADDRESS(ROW()+(0), COLUMN()+(-1), 1)), 2)</f>
        <v>0.59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</v>
      </c>
      <c r="H12" s="16"/>
      <c r="I12" s="17">
        <v>0.1</v>
      </c>
      <c r="J12" s="17">
        <f ca="1">ROUND(INDIRECT(ADDRESS(ROW()+(0), COLUMN()+(-3), 1))*INDIRECT(ADDRESS(ROW()+(0), COLUMN()+(-1), 1)), 2)</f>
        <v>0.5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0.116</v>
      </c>
      <c r="H13" s="16"/>
      <c r="I13" s="17">
        <v>17.08</v>
      </c>
      <c r="J13" s="17">
        <f ca="1">ROUND(INDIRECT(ADDRESS(ROW()+(0), COLUMN()+(-3), 1))*INDIRECT(ADDRESS(ROW()+(0), COLUMN()+(-1), 1)), 2)</f>
        <v>1.98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0.022</v>
      </c>
      <c r="H14" s="16"/>
      <c r="I14" s="17">
        <v>3.45</v>
      </c>
      <c r="J14" s="17">
        <f ca="1">ROUND(INDIRECT(ADDRESS(ROW()+(0), COLUMN()+(-3), 1))*INDIRECT(ADDRESS(ROW()+(0), COLUMN()+(-1), 1)), 2)</f>
        <v>0.08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0.104</v>
      </c>
      <c r="H15" s="16"/>
      <c r="I15" s="17">
        <v>22.68</v>
      </c>
      <c r="J15" s="17">
        <f ca="1">ROUND(INDIRECT(ADDRESS(ROW()+(0), COLUMN()+(-3), 1))*INDIRECT(ADDRESS(ROW()+(0), COLUMN()+(-1), 1)), 2)</f>
        <v>2.36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0.104</v>
      </c>
      <c r="H16" s="16"/>
      <c r="I16" s="17">
        <v>22.13</v>
      </c>
      <c r="J16" s="17">
        <f ca="1">ROUND(INDIRECT(ADDRESS(ROW()+(0), COLUMN()+(-3), 1))*INDIRECT(ADDRESS(ROW()+(0), COLUMN()+(-1), 1)), 2)</f>
        <v>2.3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0.175</v>
      </c>
      <c r="H17" s="20"/>
      <c r="I17" s="21">
        <v>21.45</v>
      </c>
      <c r="J17" s="21">
        <f ca="1">ROUND(INDIRECT(ADDRESS(ROW()+(0), COLUMN()+(-3), 1))*INDIRECT(ADDRESS(ROW()+(0), COLUMN()+(-1), 1)), 2)</f>
        <v>3.75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18.51</v>
      </c>
      <c r="J18" s="24">
        <f ca="1">ROUND(INDIRECT(ADDRESS(ROW()+(0), COLUMN()+(-3), 1))*INDIRECT(ADDRESS(ROW()+(0), COLUMN()+(-1), 1))/100, 2)</f>
        <v>0.37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18.88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1.11201e+006</v>
      </c>
      <c r="G23" s="31"/>
      <c r="H23" s="31">
        <v>1.11201e+006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