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<sst xmlns="http://schemas.openxmlformats.org/spreadsheetml/2006/main" count="40" uniqueCount="40">
  <si>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</si>
  <si>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NAN020</t>
  </si>
  <si>
    <t xml:space="preserve">m²</t>
  </si>
  <si>
    <t xml:space="preserve">Isolamento térmico pelo exterior de coberturas inclinadas, sobre suporte contínuo de betão.</t>
  </si>
  <si>
    <r>
      <rPr>
        <sz val="8.25"/>
        <color rgb="FF000000"/>
        <rFont val="Arial"/>
        <family val="2"/>
      </rPr>
      <t xml:space="preserve">Isolamento térmico pelo exterior de coberturas inclinadas, sobre suporte contínuo de betão, formado por: painel rígido de poliestireno extrudido, segundo EN 13164, de superfície grecada e bordo lateral a meia madeira, de 40 mm de espessura, resistência térmica 1,2 m²°C/W, condutibilidade térmica 0,034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</si>
  <si>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</si>
  <si>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</si>
  <si>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</si>
  <si>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</si>
  <si>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</si>
  <si>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</si>
  <si>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mt16pxa020a</t>
  </si>
  <si>
    <t xml:space="preserve">m²</t>
  </si>
  <si>
    <t xml:space="preserve">Painel rígido de poliestireno extrudido, segundo EN 13164, de superfície grecada e bordo lateral a meia madeira, de 40 mm de espessura, resistência térmica 1,2 m²°C/W, condutibilidade térmica 0,034 W/(m°C), Euroclasse E de reacção ao fogo segundo NP EN 13501-1.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</si>
  <si>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</si>
  <si>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</si>
  <si>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</si>
  <si>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mq06hor010</t>
  </si>
  <si>
    <t xml:space="preserve">h</t>
  </si>
  <si>
    <t xml:space="preserve">Betoneira eléctrica com uma capacidade de amassadura de 160 l.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</si>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</sst>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7.95</v>
      </c>
      <c r="J9" s="13">
        <f ca="1">ROUND(INDIRECT(ADDRESS(ROW()+(0), COLUMN()+(-3), 1))*INDIRECT(ADDRESS(ROW()+(0), COLUMN()+(-1), 1)), 2)</f>
        <v>8.35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2.5</v>
      </c>
      <c r="H10" s="16"/>
      <c r="I10" s="17">
        <v>0.19</v>
      </c>
      <c r="J10" s="17">
        <f ca="1">ROUND(INDIRECT(ADDRESS(ROW()+(0), COLUMN()+(-3), 1))*INDIRECT(ADDRESS(ROW()+(0), COLUMN()+(-1), 1)), 2)</f>
        <v>0.48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0.012</v>
      </c>
      <c r="H11" s="16"/>
      <c r="I11" s="17">
        <v>3.45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0.082</v>
      </c>
      <c r="H12" s="16"/>
      <c r="I12" s="17">
        <v>23.31</v>
      </c>
      <c r="J12" s="17">
        <f ca="1">ROUND(INDIRECT(ADDRESS(ROW()+(0), COLUMN()+(-3), 1))*INDIRECT(ADDRESS(ROW()+(0), COLUMN()+(-1), 1)), 2)</f>
        <v>1.91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0.082</v>
      </c>
      <c r="H13" s="20"/>
      <c r="I13" s="21">
        <v>22.13</v>
      </c>
      <c r="J13" s="21">
        <f ca="1">ROUND(INDIRECT(ADDRESS(ROW()+(0), COLUMN()+(-3), 1))*INDIRECT(ADDRESS(ROW()+(0), COLUMN()+(-1), 1)), 2)</f>
        <v>1.81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12.59</v>
      </c>
      <c r="J14" s="24">
        <f ca="1">ROUND(INDIRECT(ADDRESS(ROW()+(0), COLUMN()+(-3), 1))*INDIRECT(ADDRESS(ROW()+(0), COLUMN()+(-1), 1))/100, 2)</f>
        <v>0.25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12.84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1.07202e+006</v>
      </c>
      <c r="G19" s="31"/>
      <c r="H19" s="31">
        <v>1.07202e+006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